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9C7" lockStructure="1"/>
  <bookViews>
    <workbookView xWindow="480" yWindow="150" windowWidth="17475" windowHeight="10935" activeTab="1"/>
  </bookViews>
  <sheets>
    <sheet name="Berekenblad" sheetId="3" r:id="rId1"/>
    <sheet name="A." sheetId="4" r:id="rId2"/>
    <sheet name="B." sheetId="5" r:id="rId3"/>
    <sheet name="C." sheetId="6" r:id="rId4"/>
    <sheet name="D." sheetId="7" r:id="rId5"/>
    <sheet name="E." sheetId="8" r:id="rId6"/>
    <sheet name="Financiering" sheetId="9" r:id="rId7"/>
  </sheets>
  <definedNames>
    <definedName name="_xlnm._FilterDatabase" localSheetId="1" hidden="1">A.!$A$10:$S$50</definedName>
    <definedName name="_xlnm._FilterDatabase" localSheetId="3" hidden="1">C.!$J$12:$J$41</definedName>
    <definedName name="_xlnm._FilterDatabase" localSheetId="5" hidden="1">E.!$J$10:$J$40</definedName>
    <definedName name="_xlnm.Print_Area" localSheetId="1">A.!$A$1:$S$49</definedName>
    <definedName name="_xlnm.Print_Area" localSheetId="2">B.!$A$1:$S$48</definedName>
    <definedName name="_xlnm.Print_Area" localSheetId="0">Berekenblad!$A$1:$P$49</definedName>
    <definedName name="_xlnm.Print_Area" localSheetId="3">C.!$A$1:$L$48</definedName>
    <definedName name="_xlnm.Print_Area" localSheetId="4">D.!$A$1:$L$20</definedName>
    <definedName name="_xlnm.Print_Area" localSheetId="5">E.!$A$1:$L$48</definedName>
    <definedName name="_xlnm.Print_Area" localSheetId="6">Financiering!$A$1:$L$48</definedName>
  </definedNames>
  <calcPr calcId="145621" iterateDelta="252"/>
</workbook>
</file>

<file path=xl/calcChain.xml><?xml version="1.0" encoding="utf-8"?>
<calcChain xmlns="http://schemas.openxmlformats.org/spreadsheetml/2006/main">
  <c r="L42" i="9" l="1"/>
  <c r="L34" i="9"/>
  <c r="L26" i="9"/>
  <c r="L18" i="9"/>
  <c r="L44" i="8"/>
  <c r="L16" i="7"/>
  <c r="L44" i="6"/>
  <c r="S28" i="5"/>
  <c r="S29" i="4"/>
  <c r="L40" i="8" l="1"/>
  <c r="L38" i="8"/>
  <c r="L36" i="8"/>
  <c r="L34" i="8"/>
  <c r="L32" i="8"/>
  <c r="L30" i="8"/>
  <c r="L28" i="8"/>
  <c r="L26" i="8"/>
  <c r="L24" i="8"/>
  <c r="L22" i="8"/>
  <c r="L20" i="8"/>
  <c r="L18" i="8"/>
  <c r="L16" i="8"/>
  <c r="L14" i="8"/>
  <c r="L12" i="8"/>
  <c r="L12" i="7"/>
  <c r="L40" i="6"/>
  <c r="L38" i="6"/>
  <c r="L36" i="6"/>
  <c r="L34" i="6"/>
  <c r="L32" i="6"/>
  <c r="L30" i="6"/>
  <c r="L28" i="6"/>
  <c r="L26" i="6"/>
  <c r="L24" i="6"/>
  <c r="L22" i="6"/>
  <c r="L20" i="6"/>
  <c r="L18" i="6"/>
  <c r="L16" i="6"/>
  <c r="L14" i="6"/>
  <c r="L12" i="6"/>
  <c r="S24" i="5"/>
  <c r="S22" i="5"/>
  <c r="S20" i="5"/>
  <c r="S18" i="5"/>
  <c r="S16" i="5"/>
  <c r="S14" i="5"/>
  <c r="S12" i="5"/>
  <c r="S12" i="4"/>
  <c r="O12" i="5"/>
  <c r="P17" i="3" l="1"/>
  <c r="K23" i="3" l="1"/>
  <c r="K21" i="3"/>
  <c r="K19" i="3"/>
  <c r="K17" i="3"/>
  <c r="D3" i="9"/>
  <c r="D5" i="4"/>
  <c r="D3" i="8"/>
  <c r="D3" i="7"/>
  <c r="D3" i="6"/>
  <c r="D3" i="5"/>
  <c r="D3" i="4"/>
  <c r="O24" i="4"/>
  <c r="S24" i="4" s="1"/>
  <c r="O22" i="4"/>
  <c r="S22" i="4" s="1"/>
  <c r="O20" i="4"/>
  <c r="S20" i="4" s="1"/>
  <c r="O18" i="4"/>
  <c r="S18" i="4" s="1"/>
  <c r="O16" i="4"/>
  <c r="S16" i="4" s="1"/>
  <c r="O14" i="4"/>
  <c r="S14" i="4" s="1"/>
  <c r="D5" i="9" l="1"/>
  <c r="D5" i="8"/>
  <c r="D5" i="7"/>
  <c r="D5" i="6"/>
  <c r="D5" i="5"/>
  <c r="T24" i="5"/>
  <c r="T22" i="5"/>
  <c r="T20" i="5"/>
  <c r="T18" i="5"/>
  <c r="T16" i="5"/>
  <c r="T14" i="5"/>
  <c r="O24" i="5"/>
  <c r="O22" i="5"/>
  <c r="O20" i="5"/>
  <c r="O18" i="5"/>
  <c r="O16" i="5"/>
  <c r="O14" i="5"/>
  <c r="T12" i="5"/>
  <c r="T12" i="4"/>
  <c r="P29" i="3" l="1"/>
  <c r="T24" i="4"/>
  <c r="T22" i="4"/>
  <c r="T20" i="4"/>
  <c r="T18" i="4"/>
  <c r="T16" i="4"/>
  <c r="T14" i="4"/>
  <c r="P23" i="3" l="1"/>
  <c r="P21" i="3"/>
  <c r="P19" i="3"/>
  <c r="L44" i="9"/>
  <c r="H44" i="9"/>
  <c r="L42" i="8"/>
  <c r="H25" i="3" s="1"/>
  <c r="H42" i="8"/>
  <c r="L14" i="7"/>
  <c r="H23" i="3" s="1"/>
  <c r="H14" i="7"/>
  <c r="L42" i="6"/>
  <c r="H21" i="3" s="1"/>
  <c r="H42" i="6"/>
  <c r="P27" i="3" l="1"/>
  <c r="O26" i="5"/>
  <c r="S26" i="5" s="1"/>
  <c r="H19" i="3" s="1"/>
  <c r="S27" i="4" l="1"/>
  <c r="O27" i="4"/>
  <c r="H17" i="3" l="1"/>
  <c r="H27" i="3" s="1"/>
  <c r="Q29" i="3" s="1"/>
</calcChain>
</file>

<file path=xl/comments1.xml><?xml version="1.0" encoding="utf-8"?>
<comments xmlns="http://schemas.openxmlformats.org/spreadsheetml/2006/main">
  <authors>
    <author>LEEUWENL</author>
  </authors>
  <commentList>
    <comment ref="A6" authorId="0">
      <text>
        <r>
          <rPr>
            <sz val="9"/>
            <color indexed="81"/>
            <rFont val="Tahoma"/>
            <family val="2"/>
          </rPr>
          <t xml:space="preserve">KvK indien van toepassing.
</t>
        </r>
      </text>
    </comment>
    <comment ref="H17" authorId="0">
      <text>
        <r>
          <rPr>
            <sz val="9"/>
            <color indexed="81"/>
            <rFont val="Tahoma"/>
            <family val="2"/>
          </rPr>
          <t>Specificeer deze kosten op het tabblad A.</t>
        </r>
      </text>
    </comment>
    <comment ref="P17" authorId="0">
      <text>
        <r>
          <rPr>
            <b/>
            <sz val="9"/>
            <color indexed="81"/>
            <rFont val="Tahoma"/>
            <family val="2"/>
          </rPr>
          <t>Specificeer financiering op het tabblad Financiering.</t>
        </r>
      </text>
    </comment>
    <comment ref="H19" authorId="0">
      <text>
        <r>
          <rPr>
            <sz val="10"/>
            <color indexed="81"/>
            <rFont val="Arial"/>
            <family val="2"/>
          </rPr>
          <t>Specificeer deze kosten op het tabblad B.</t>
        </r>
      </text>
    </comment>
    <comment ref="P19" authorId="0">
      <text>
        <r>
          <rPr>
            <b/>
            <sz val="9"/>
            <color indexed="81"/>
            <rFont val="Tahoma"/>
            <family val="2"/>
          </rPr>
          <t>Specificeer financiering op het tabblad Financiering.</t>
        </r>
        <r>
          <rPr>
            <sz val="9"/>
            <color indexed="81"/>
            <rFont val="Tahoma"/>
            <family val="2"/>
          </rPr>
          <t xml:space="preserve">
</t>
        </r>
      </text>
    </comment>
    <comment ref="H21" authorId="0">
      <text>
        <r>
          <rPr>
            <sz val="11"/>
            <color indexed="81"/>
            <rFont val="Tahoma"/>
            <family val="2"/>
          </rPr>
          <t xml:space="preserve">Specificeer deze kosten op het tabblad C. 
</t>
        </r>
      </text>
    </comment>
    <comment ref="P21" authorId="0">
      <text>
        <r>
          <rPr>
            <b/>
            <sz val="9"/>
            <color indexed="81"/>
            <rFont val="Tahoma"/>
            <family val="2"/>
          </rPr>
          <t>Specificeer financiering op het tabblad Financiering</t>
        </r>
        <r>
          <rPr>
            <sz val="9"/>
            <color indexed="81"/>
            <rFont val="Tahoma"/>
            <family val="2"/>
          </rPr>
          <t xml:space="preserve">
</t>
        </r>
      </text>
    </comment>
    <comment ref="H23" authorId="0">
      <text>
        <r>
          <rPr>
            <sz val="10"/>
            <color indexed="81"/>
            <rFont val="Arial"/>
            <family val="2"/>
          </rPr>
          <t xml:space="preserve">Specificeer deze kosten op het tabblad D. </t>
        </r>
      </text>
    </comment>
    <comment ref="P23" authorId="0">
      <text>
        <r>
          <rPr>
            <b/>
            <sz val="9"/>
            <color indexed="81"/>
            <rFont val="Tahoma"/>
            <family val="2"/>
          </rPr>
          <t>Specificeer financiering op het tabblad Financiering</t>
        </r>
        <r>
          <rPr>
            <sz val="9"/>
            <color indexed="81"/>
            <rFont val="Tahoma"/>
            <family val="2"/>
          </rPr>
          <t xml:space="preserve">
</t>
        </r>
      </text>
    </comment>
    <comment ref="H25" authorId="0">
      <text>
        <r>
          <rPr>
            <sz val="10"/>
            <color indexed="81"/>
            <rFont val="Arial"/>
            <family val="2"/>
          </rPr>
          <t>Specificeer deze kosten op het tabblad E.</t>
        </r>
        <r>
          <rPr>
            <sz val="11"/>
            <color indexed="81"/>
            <rFont val="Tahoma"/>
            <family val="2"/>
          </rPr>
          <t xml:space="preserve">
</t>
        </r>
      </text>
    </comment>
  </commentList>
</comments>
</file>

<file path=xl/sharedStrings.xml><?xml version="1.0" encoding="utf-8"?>
<sst xmlns="http://schemas.openxmlformats.org/spreadsheetml/2006/main" count="241" uniqueCount="97">
  <si>
    <t>Financiering</t>
  </si>
  <si>
    <t>Uw gegevens</t>
  </si>
  <si>
    <t>3.</t>
  </si>
  <si>
    <t>4.</t>
  </si>
  <si>
    <t>Contactpersoon</t>
  </si>
  <si>
    <t>Telefoonnummer</t>
  </si>
  <si>
    <t>E-mailadres</t>
  </si>
  <si>
    <t>:</t>
  </si>
  <si>
    <t>A.</t>
  </si>
  <si>
    <t>Externe inhuur</t>
  </si>
  <si>
    <t>B.</t>
  </si>
  <si>
    <t>Directe personeelskosten</t>
  </si>
  <si>
    <t>Implementatiekosten</t>
  </si>
  <si>
    <t>Overige kosten</t>
  </si>
  <si>
    <t>Kostencategorie</t>
  </si>
  <si>
    <t>1.</t>
  </si>
  <si>
    <t>2.</t>
  </si>
  <si>
    <t>TOTALE PROJECTKOSTEN</t>
  </si>
  <si>
    <t>NB</t>
  </si>
  <si>
    <t>De aan te vragen subsidie mag niet meer zijn dan € 100.000,-</t>
  </si>
  <si>
    <t>Toelichting:</t>
  </si>
  <si>
    <t>De gele vakken zijn invulvakken.</t>
  </si>
  <si>
    <t>Alle kosten, kunt u specificeren in de aparte tabbladen.</t>
  </si>
  <si>
    <t>Projectnaam</t>
  </si>
  <si>
    <t xml:space="preserve">BTW verrekenbaar </t>
  </si>
  <si>
    <t>ja</t>
  </si>
  <si>
    <t>nee</t>
  </si>
  <si>
    <t>Aanvraagnummer</t>
  </si>
  <si>
    <t>BSN of KvK-nummer</t>
  </si>
  <si>
    <t>BEGROTING PROJECT aanvraag VEZN</t>
  </si>
  <si>
    <t>C.</t>
  </si>
  <si>
    <t>D.</t>
  </si>
  <si>
    <t>E.</t>
  </si>
  <si>
    <t>Naam verstrekker:</t>
  </si>
  <si>
    <t>In te vullen door administratie</t>
  </si>
  <si>
    <t>A. Externe inhuur</t>
  </si>
  <si>
    <t>Soort</t>
  </si>
  <si>
    <t>uur</t>
  </si>
  <si>
    <t>dagdeel</t>
  </si>
  <si>
    <t>uren</t>
  </si>
  <si>
    <t>dagdelen</t>
  </si>
  <si>
    <t>excl. BTW</t>
  </si>
  <si>
    <t>Bedrag</t>
  </si>
  <si>
    <t>incl. BTW</t>
  </si>
  <si>
    <t>Tarief per</t>
  </si>
  <si>
    <t>Aantal</t>
  </si>
  <si>
    <t>TOTAAL EXTERNE INHUUR</t>
  </si>
  <si>
    <t>Gevraagde bijdrage VEZN</t>
  </si>
  <si>
    <t>B. Directe personeelskosten</t>
  </si>
  <si>
    <t>of</t>
  </si>
  <si>
    <t>C. Implementatiekosten</t>
  </si>
  <si>
    <t>Omschrijving</t>
  </si>
  <si>
    <t>Implementatiekosten (gespecificeerd)</t>
  </si>
  <si>
    <t>TOTAAL DIRECTE PERSONEELSKOSTEN</t>
  </si>
  <si>
    <t>TOTAAL IMPLEMENTATIEKOSTEN</t>
  </si>
  <si>
    <t>D. Accountantsverklaring/controleverklaring</t>
  </si>
  <si>
    <t>Accountantsverklaring/controleverklaring</t>
  </si>
  <si>
    <t>Gebruik deze ruimte om uw begroting toe te lichten</t>
  </si>
  <si>
    <r>
      <rPr>
        <b/>
        <sz val="10"/>
        <color rgb="FF0070C0"/>
        <rFont val="Arial"/>
        <family val="2"/>
      </rPr>
      <t xml:space="preserve">Toelichting  </t>
    </r>
    <r>
      <rPr>
        <sz val="10"/>
        <color rgb="FF0070C0"/>
        <rFont val="Arial"/>
        <family val="2"/>
      </rPr>
      <t xml:space="preserve">                                                                                                                                             Specificeer en onderbouw deze kosten met offertes en/of kostenspecificaties.</t>
    </r>
  </si>
  <si>
    <r>
      <t>Toelichting                                                                                                                                                        D</t>
    </r>
    <r>
      <rPr>
        <sz val="10"/>
        <color rgb="FF0070C0"/>
        <rFont val="Arial"/>
        <family val="2"/>
      </rPr>
      <t>irecte personeelskosten is van toepassing op al het personeel dat op de loonlijst van uw bedrijf of organisatie staat. Dit geldt voor de mede- en hoofdaanvragers. Onderbouw en specificeer het aantal te maken uren. Geef ook een toelichting op de activiteiten die uitgevoerd gaan worden. Let op! De personeelskosten worden aan het eind van het project afgerekend op basis van werkelijke kosten!</t>
    </r>
  </si>
  <si>
    <r>
      <rPr>
        <b/>
        <sz val="10"/>
        <color rgb="FF0070C0"/>
        <rFont val="Arial"/>
        <family val="2"/>
      </rPr>
      <t xml:space="preserve">Toelichting </t>
    </r>
    <r>
      <rPr>
        <sz val="10"/>
        <color rgb="FF0070C0"/>
        <rFont val="Arial"/>
        <family val="2"/>
      </rPr>
      <t xml:space="preserve">                                                                                                                                                                      Specificeer en onderbouw deze kosten met offertes en/of kostenspecificaties.</t>
    </r>
  </si>
  <si>
    <t>E. Overige kosten</t>
  </si>
  <si>
    <t>TOTAAL OVERIGE KOSTEN</t>
  </si>
  <si>
    <t>Is voor het project elders subsidie aangevraagd, verleend of verstrekt?</t>
  </si>
  <si>
    <t>2</t>
  </si>
  <si>
    <t>3</t>
  </si>
  <si>
    <t>4</t>
  </si>
  <si>
    <t>TOTAAL FINANCIERING</t>
  </si>
  <si>
    <r>
      <rPr>
        <b/>
        <sz val="10"/>
        <color rgb="FF0070C0"/>
        <rFont val="Arial"/>
        <family val="2"/>
      </rPr>
      <t xml:space="preserve">Toelichting </t>
    </r>
    <r>
      <rPr>
        <sz val="10"/>
        <color rgb="FF0070C0"/>
        <rFont val="Arial"/>
        <family val="2"/>
      </rPr>
      <t xml:space="preserve">                                                                                                                                                                     Geef hier aan of u gelden ontvangt van andere verstrekkers.</t>
    </r>
  </si>
  <si>
    <t>Gebruik deze ruimte om uw financiering toe te lichten</t>
  </si>
  <si>
    <r>
      <rPr>
        <b/>
        <sz val="10"/>
        <color rgb="FF0070C0"/>
        <rFont val="Arial"/>
        <family val="2"/>
      </rPr>
      <t xml:space="preserve">Toelichting </t>
    </r>
    <r>
      <rPr>
        <sz val="10"/>
        <color rgb="FF0070C0"/>
        <rFont val="Arial"/>
        <family val="2"/>
      </rPr>
      <t xml:space="preserve">                                                                                                                                                                           Deze accountantsverklaring/controleverklaring is alleen van toepassing bij subsidiebedragen vanaf € 50.000,- </t>
    </r>
  </si>
  <si>
    <t>Accountantsverklaring / controleverklaring</t>
  </si>
  <si>
    <t>Aanvrager (organisatie)</t>
  </si>
  <si>
    <t>GEVRAAGDE BIJDRAGE VEZN</t>
  </si>
  <si>
    <t>De witte omlijnde vakken worden automatisch gevuld. Hier hoeft u dus niets in te vullen.</t>
  </si>
  <si>
    <t>Aanstelling/functie</t>
  </si>
  <si>
    <t>Uit te voeren activiteiten</t>
  </si>
  <si>
    <t>TOTAAL ACCOUNTANTSVERKLARING/CONTROLEVERKLARING</t>
  </si>
  <si>
    <t>Datum aanvraag:</t>
  </si>
  <si>
    <t xml:space="preserve">Bedrag </t>
  </si>
  <si>
    <t>Datum verstrekking</t>
  </si>
  <si>
    <t xml:space="preserve">De ondersteuniungsgelden worden alleen beschikbaar gesteld voor: </t>
  </si>
  <si>
    <t>-</t>
  </si>
  <si>
    <t>activiteiten binnen de reikwijdte van de ondersteuningsgelden en zoals goedgekeurd via de projectaanvraag;</t>
  </si>
  <si>
    <t>projectmanagementuren</t>
  </si>
  <si>
    <t>projectondersteuning</t>
  </si>
  <si>
    <t>De ondersteuningsgelden zijn niet bestemd voor:</t>
  </si>
  <si>
    <t>scholing en training</t>
  </si>
  <si>
    <t>PR en communicatie (foldermateriaal)</t>
  </si>
  <si>
    <t>huur accommodatie (indien één van de participanten de mogelijkheid heeft ruimte beschikbaar te stellen)</t>
  </si>
  <si>
    <t>vacatiegelden voor participatie (met uitzondering van het moeten vrijmaken van personen ten behoeve van het   projectleiderschap)</t>
  </si>
  <si>
    <t>licenties en onderhoudscontracten aangeschafte software</t>
  </si>
  <si>
    <t>wetenschappelijk onderzoek</t>
  </si>
  <si>
    <t xml:space="preserve">financiering van zorg </t>
  </si>
  <si>
    <r>
      <t xml:space="preserve">Algemene toelichting:                                                                                                                                         </t>
    </r>
    <r>
      <rPr>
        <sz val="10"/>
        <color rgb="FF0070C0"/>
        <rFont val="Arial"/>
        <family val="2"/>
      </rPr>
      <t>Bij betaling van het uiteindelijke subsidiebedrag zal worden gevraagd om bewijsstukken ter onderbouwing van de gamaakte en betaalde kosten. Dit dient uit de projectadministratie en facturen duidelijk te zijn. Wij willen u erop attenderen dat wij alleen subsidie kunnen betalen over daadwerkelijk gemaakte kosten. Dit houdt ook in dat loonkosten alleen vergoed kunnen worden als de uurtarieven van betrokken medewerkers onderbouwd zijn.</t>
    </r>
  </si>
  <si>
    <t>BTW</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</si>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</sst>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164" formatCode="[$€-413]&quot; &quot;#,##0.00;[Red][$€-413]&quot; &quot;#,##0.00&quot;-&quot;"/>
    <numFmt numFmtId="165" formatCode="&quot;€&quot;\ #,##0.00"/>
    <numFmt numFmtId="166" formatCode="0#########"/>
    <numFmt numFmtId="167" formatCode="#,##0_ ;\-#,##0\ "/>
  </numFmts>
  <fonts count="22">
    <font>
      <sz val="11"/>
      <color theme="1"/>
      <name val="Calibri"/>
      <family val="2"/>
      <scheme val="minor"/>
    </font>
    <font>
      <b/>
      <sz val="11"/>
      <color theme="1"/>
      <name val="Calibri"/>
      <family val="2"/>
      <scheme val="minor"/>
    </font>
    <font>
      <sz val="11"/>
      <color rgb="FF000000"/>
      <name val="Agrofont"/>
    </font>
    <font>
      <b/>
      <i/>
      <sz val="16"/>
      <color rgb="FF000000"/>
      <name val="Agrofont"/>
    </font>
    <font>
      <b/>
      <i/>
      <u/>
      <sz val="11"/>
      <color rgb="FF000000"/>
      <name val="Agrofont"/>
    </font>
    <font>
      <sz val="11"/>
      <color rgb="FF0070C0"/>
      <name val="Calibri"/>
      <family val="2"/>
      <scheme val="minor"/>
    </font>
    <font>
      <sz val="10"/>
      <color theme="1"/>
      <name val="Arial"/>
      <family val="2"/>
    </font>
    <font>
      <sz val="10"/>
      <color rgb="FF0070C0"/>
      <name val="Arial"/>
      <family val="2"/>
    </font>
    <font>
      <sz val="10"/>
      <color rgb="FF6666FF"/>
      <name val="Arial"/>
      <family val="2"/>
    </font>
    <font>
      <sz val="10"/>
      <color rgb="FF000000"/>
      <name val="Arial"/>
      <family val="2"/>
    </font>
    <font>
      <b/>
      <sz val="18"/>
      <color rgb="FF0070C0"/>
      <name val="Arial"/>
      <family val="2"/>
    </font>
    <font>
      <b/>
      <sz val="10"/>
      <color rgb="FF0070C0"/>
      <name val="Arial"/>
      <family val="2"/>
    </font>
    <font>
      <b/>
      <sz val="11"/>
      <color rgb="FF0070C0"/>
      <name val="Arial"/>
      <family val="2"/>
    </font>
    <font>
      <sz val="9"/>
      <color indexed="81"/>
      <name val="Tahoma"/>
      <family val="2"/>
    </font>
    <font>
      <sz val="11"/>
      <color indexed="81"/>
      <name val="Tahoma"/>
      <family val="2"/>
    </font>
    <font>
      <b/>
      <sz val="11"/>
      <color rgb="FF0070C0"/>
      <name val="Calibri"/>
      <family val="2"/>
      <scheme val="minor"/>
    </font>
    <font>
      <sz val="10"/>
      <color indexed="81"/>
      <name val="Arial"/>
      <family val="2"/>
    </font>
    <font>
      <b/>
      <sz val="9"/>
      <color indexed="81"/>
      <name val="Tahoma"/>
      <family val="2"/>
    </font>
    <font>
      <sz val="10"/>
      <color rgb="FF0070C0"/>
      <name val="Calibri"/>
      <family val="2"/>
      <scheme val="minor"/>
    </font>
    <font>
      <sz val="10"/>
      <color rgb="FFFF0000"/>
      <name val="Arial"/>
      <family val="2"/>
    </font>
    <font>
      <b/>
      <i/>
      <sz val="10"/>
      <color rgb="FFFF0000"/>
      <name val="Arial"/>
      <family val="2"/>
    </font>
    <font>
      <sz val="11"/>
      <color theme="1"/>
      <name val="Calibri"/>
      <family val="2"/>
      <scheme val="minor"/>
    </font>
  </fonts>
  <fills count="7">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thin">
        <color rgb="FF0070C0"/>
      </top>
      <bottom style="double">
        <color rgb="FF0070C0"/>
      </bottom>
      <diagonal/>
    </border>
    <border>
      <left/>
      <right/>
      <top/>
      <bottom style="double">
        <color rgb="FF0070C0"/>
      </bottom>
      <diagonal/>
    </border>
    <border>
      <left/>
      <right/>
      <top style="double">
        <color rgb="FF0070C0"/>
      </top>
      <bottom/>
      <diagonal/>
    </border>
  </borders>
  <cellStyleXfs count="9">
    <xf numFmtId="0" fontId="0" fillId="0" borderId="0"/>
    <xf numFmtId="0" fontId="2" fillId="0" borderId="0"/>
    <xf numFmtId="0" fontId="2" fillId="2" borderId="0" applyNumberFormat="0" applyFont="0" applyBorder="0" applyAlignment="0" applyProtection="0"/>
    <xf numFmtId="0" fontId="2" fillId="2" borderId="0" applyNumberFormat="0" applyFont="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xf numFmtId="9" fontId="21" fillId="0" borderId="0" applyFont="0" applyFill="0" applyBorder="0" applyAlignment="0" applyProtection="0"/>
  </cellStyleXfs>
  <cellXfs count="262">
    <xf numFmtId="0" fontId="0" fillId="0" borderId="0" xfId="0"/>
    <xf numFmtId="0" fontId="6" fillId="0" borderId="0" xfId="0" applyFont="1"/>
    <xf numFmtId="0" fontId="7" fillId="0" borderId="0" xfId="0" applyFont="1" applyAlignment="1">
      <alignment vertical="top"/>
    </xf>
    <xf numFmtId="44" fontId="7" fillId="0" borderId="0" xfId="0" applyNumberFormat="1" applyFont="1" applyAlignment="1">
      <alignment vertical="top"/>
    </xf>
    <xf numFmtId="0" fontId="7" fillId="0" borderId="0" xfId="0" applyFont="1" applyAlignment="1">
      <alignment horizontal="right" vertical="top"/>
    </xf>
    <xf numFmtId="0" fontId="11" fillId="0" borderId="7" xfId="0" applyFont="1" applyBorder="1" applyAlignment="1">
      <alignment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11" xfId="0" applyFont="1" applyBorder="1" applyAlignment="1">
      <alignment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44" fontId="7" fillId="5" borderId="1" xfId="0" applyNumberFormat="1" applyFont="1" applyFill="1" applyBorder="1" applyAlignment="1">
      <alignment horizontal="right" vertical="top"/>
    </xf>
    <xf numFmtId="0" fontId="0" fillId="0" borderId="0" xfId="0" applyAlignment="1"/>
    <xf numFmtId="0" fontId="7" fillId="0" borderId="0" xfId="0" applyFont="1" applyAlignment="1">
      <alignment vertical="top"/>
    </xf>
    <xf numFmtId="4" fontId="0" fillId="0" borderId="0" xfId="0" applyNumberFormat="1"/>
    <xf numFmtId="0" fontId="15" fillId="0" borderId="7" xfId="0" applyFont="1" applyBorder="1"/>
    <xf numFmtId="0" fontId="15" fillId="0" borderId="7" xfId="0" applyFont="1" applyBorder="1" applyAlignment="1">
      <alignment horizontal="center"/>
    </xf>
    <xf numFmtId="0" fontId="15" fillId="0" borderId="11" xfId="0" applyFont="1" applyBorder="1"/>
    <xf numFmtId="0" fontId="15" fillId="0" borderId="11" xfId="0" applyFont="1" applyBorder="1" applyAlignment="1">
      <alignment horizontal="center"/>
    </xf>
    <xf numFmtId="0" fontId="15" fillId="0" borderId="12" xfId="0" applyFont="1" applyBorder="1" applyAlignment="1">
      <alignment horizontal="center"/>
    </xf>
    <xf numFmtId="44" fontId="0" fillId="0" borderId="0" xfId="0" applyNumberFormat="1" applyAlignment="1">
      <alignment horizontal="right" vertical="top"/>
    </xf>
    <xf numFmtId="4" fontId="0" fillId="0" borderId="0" xfId="0" applyNumberFormat="1" applyBorder="1"/>
    <xf numFmtId="4" fontId="0" fillId="0" borderId="14" xfId="0" applyNumberFormat="1" applyBorder="1"/>
    <xf numFmtId="44" fontId="11" fillId="0" borderId="0" xfId="0" applyNumberFormat="1" applyFont="1" applyBorder="1"/>
    <xf numFmtId="0" fontId="0" fillId="0" borderId="0" xfId="0" applyBorder="1"/>
    <xf numFmtId="0" fontId="15" fillId="0" borderId="0" xfId="0" applyFont="1" applyAlignment="1">
      <alignment horizontal="right" vertical="top"/>
    </xf>
    <xf numFmtId="0" fontId="7" fillId="0" borderId="0" xfId="0" applyFont="1" applyAlignment="1">
      <alignment vertical="top"/>
    </xf>
    <xf numFmtId="0" fontId="0" fillId="0" borderId="0" xfId="0" applyAlignment="1">
      <alignment vertical="top"/>
    </xf>
    <xf numFmtId="0" fontId="7" fillId="0" borderId="0" xfId="0" applyFont="1" applyAlignment="1">
      <alignment vertical="top"/>
    </xf>
    <xf numFmtId="4" fontId="0" fillId="0" borderId="7" xfId="0" applyNumberFormat="1" applyBorder="1"/>
    <xf numFmtId="0" fontId="20" fillId="0" borderId="0" xfId="0" applyFont="1" applyAlignment="1">
      <alignment vertical="top"/>
    </xf>
    <xf numFmtId="0" fontId="20" fillId="0" borderId="0" xfId="0" applyFont="1"/>
    <xf numFmtId="44" fontId="11" fillId="0" borderId="15" xfId="0" applyNumberFormat="1" applyFont="1" applyBorder="1" applyAlignment="1">
      <alignment horizontal="right" vertical="top"/>
    </xf>
    <xf numFmtId="0" fontId="7" fillId="0" borderId="15" xfId="0" applyFont="1" applyBorder="1" applyAlignment="1">
      <alignment vertical="top"/>
    </xf>
    <xf numFmtId="0" fontId="8" fillId="4" borderId="1" xfId="0" applyFont="1" applyFill="1" applyBorder="1" applyProtection="1">
      <protection locked="0"/>
    </xf>
    <xf numFmtId="0" fontId="19" fillId="0" borderId="0" xfId="0" applyFont="1" applyProtection="1"/>
    <xf numFmtId="0" fontId="6" fillId="0" borderId="0" xfId="0" applyFont="1" applyProtection="1"/>
    <xf numFmtId="0" fontId="7" fillId="0" borderId="0" xfId="0" applyFont="1" applyAlignment="1" applyProtection="1">
      <alignment vertical="top"/>
    </xf>
    <xf numFmtId="0" fontId="6" fillId="0" borderId="0" xfId="0" applyFont="1" applyAlignment="1" applyProtection="1">
      <alignment vertical="top"/>
    </xf>
    <xf numFmtId="0" fontId="7" fillId="0" borderId="0" xfId="0" applyFont="1" applyProtection="1"/>
    <xf numFmtId="0" fontId="0" fillId="0" borderId="0" xfId="0" applyAlignment="1" applyProtection="1"/>
    <xf numFmtId="0" fontId="11" fillId="0" borderId="0" xfId="0" applyFont="1" applyProtection="1"/>
    <xf numFmtId="0" fontId="12" fillId="0" borderId="0" xfId="0" applyFont="1" applyProtection="1"/>
    <xf numFmtId="0" fontId="0" fillId="0" borderId="0" xfId="0" applyAlignment="1" applyProtection="1">
      <alignment vertical="top"/>
    </xf>
    <xf numFmtId="0" fontId="7" fillId="0" borderId="0" xfId="0" applyFont="1" applyAlignment="1" applyProtection="1">
      <alignment horizontal="center" vertical="top"/>
    </xf>
    <xf numFmtId="44" fontId="7" fillId="5" borderId="1" xfId="0" applyNumberFormat="1" applyFont="1" applyFill="1" applyBorder="1" applyAlignment="1" applyProtection="1">
      <alignment vertical="top"/>
    </xf>
    <xf numFmtId="165" fontId="7" fillId="0" borderId="0" xfId="0" applyNumberFormat="1" applyFont="1" applyAlignment="1" applyProtection="1">
      <alignment vertical="top"/>
    </xf>
    <xf numFmtId="0" fontId="11" fillId="0" borderId="0" xfId="0" applyFont="1" applyAlignment="1" applyProtection="1">
      <alignment vertical="top"/>
    </xf>
    <xf numFmtId="44" fontId="11" fillId="5" borderId="1" xfId="0" applyNumberFormat="1" applyFont="1" applyFill="1" applyBorder="1" applyAlignment="1" applyProtection="1">
      <alignment vertical="top"/>
    </xf>
    <xf numFmtId="165" fontId="11" fillId="0" borderId="0" xfId="0" applyNumberFormat="1" applyFont="1" applyAlignment="1" applyProtection="1">
      <alignment vertical="top"/>
    </xf>
    <xf numFmtId="0" fontId="11" fillId="0" borderId="0" xfId="0" applyFont="1" applyAlignment="1" applyProtection="1">
      <alignment vertical="top" wrapText="1"/>
    </xf>
    <xf numFmtId="0" fontId="0" fillId="0" borderId="0" xfId="0" applyAlignment="1" applyProtection="1">
      <alignment vertical="top" wrapText="1"/>
    </xf>
    <xf numFmtId="0" fontId="20" fillId="0" borderId="0" xfId="0" applyFont="1" applyProtection="1"/>
    <xf numFmtId="0" fontId="18" fillId="6" borderId="5" xfId="0" applyFont="1" applyFill="1" applyBorder="1" applyAlignment="1" applyProtection="1">
      <alignment vertical="top"/>
    </xf>
    <xf numFmtId="0" fontId="7" fillId="6" borderId="5" xfId="0" applyFont="1" applyFill="1" applyBorder="1" applyProtection="1"/>
    <xf numFmtId="0" fontId="11" fillId="6" borderId="5" xfId="0" applyFont="1" applyFill="1" applyBorder="1" applyAlignment="1" applyProtection="1">
      <alignment vertical="top" wrapText="1"/>
    </xf>
    <xf numFmtId="0" fontId="18" fillId="6" borderId="0" xfId="0" applyFont="1" applyFill="1" applyBorder="1" applyAlignment="1" applyProtection="1">
      <alignment vertical="top" wrapText="1"/>
    </xf>
    <xf numFmtId="0" fontId="18" fillId="6" borderId="9" xfId="0" applyFont="1" applyFill="1" applyBorder="1" applyAlignment="1" applyProtection="1">
      <alignment vertical="top" wrapText="1"/>
    </xf>
    <xf numFmtId="0" fontId="9" fillId="3" borderId="0" xfId="0" applyFont="1" applyFill="1" applyAlignment="1" applyProtection="1">
      <alignment vertical="center"/>
    </xf>
    <xf numFmtId="0" fontId="19" fillId="3" borderId="0" xfId="0" applyFont="1" applyFill="1" applyAlignment="1" applyProtection="1">
      <alignment vertical="center"/>
    </xf>
    <xf numFmtId="44" fontId="7" fillId="0" borderId="1" xfId="0" applyNumberFormat="1" applyFont="1" applyFill="1" applyBorder="1" applyAlignment="1">
      <alignment horizontal="right" vertical="top"/>
    </xf>
    <xf numFmtId="44" fontId="7" fillId="4" borderId="1" xfId="0" applyNumberFormat="1" applyFont="1" applyFill="1" applyBorder="1" applyAlignment="1" applyProtection="1">
      <alignment horizontal="right" vertical="top"/>
      <protection locked="0"/>
    </xf>
    <xf numFmtId="1" fontId="7" fillId="4" borderId="1" xfId="0" applyNumberFormat="1" applyFont="1" applyFill="1" applyBorder="1" applyAlignment="1" applyProtection="1">
      <alignment horizontal="center" vertical="top"/>
      <protection locked="0"/>
    </xf>
    <xf numFmtId="0" fontId="11" fillId="0" borderId="7" xfId="0" applyFont="1" applyBorder="1" applyAlignment="1" applyProtection="1">
      <alignment vertical="top"/>
    </xf>
    <xf numFmtId="0" fontId="11" fillId="0" borderId="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11" xfId="0" applyFont="1" applyBorder="1" applyAlignment="1" applyProtection="1">
      <alignment vertical="top"/>
    </xf>
    <xf numFmtId="0" fontId="11" fillId="0" borderId="11" xfId="0" applyFont="1" applyBorder="1" applyAlignment="1" applyProtection="1">
      <alignment horizontal="center" vertical="top"/>
    </xf>
    <xf numFmtId="0" fontId="11" fillId="0" borderId="12" xfId="0" applyFont="1" applyBorder="1" applyAlignment="1" applyProtection="1">
      <alignment horizontal="center" vertical="top"/>
    </xf>
    <xf numFmtId="44" fontId="7" fillId="0" borderId="0" xfId="0" applyNumberFormat="1" applyFont="1" applyAlignment="1" applyProtection="1">
      <alignment vertical="top"/>
    </xf>
    <xf numFmtId="44" fontId="7" fillId="5" borderId="1" xfId="0" applyNumberFormat="1" applyFont="1" applyFill="1" applyBorder="1" applyAlignment="1" applyProtection="1">
      <alignment horizontal="right" vertical="top"/>
    </xf>
    <xf numFmtId="4" fontId="0" fillId="0" borderId="13" xfId="0" applyNumberFormat="1" applyBorder="1" applyProtection="1"/>
    <xf numFmtId="44" fontId="11" fillId="0" borderId="0" xfId="0" applyNumberFormat="1" applyFont="1" applyAlignment="1" applyProtection="1">
      <alignment horizontal="right" vertical="top"/>
    </xf>
    <xf numFmtId="0" fontId="15" fillId="0" borderId="7" xfId="0" applyFont="1" applyBorder="1" applyProtection="1"/>
    <xf numFmtId="0" fontId="15" fillId="0" borderId="7" xfId="0" applyFont="1" applyBorder="1" applyAlignment="1" applyProtection="1">
      <alignment horizontal="center"/>
    </xf>
    <xf numFmtId="0" fontId="15" fillId="0" borderId="8" xfId="0" applyFont="1" applyBorder="1" applyAlignment="1" applyProtection="1">
      <alignment horizontal="center"/>
    </xf>
    <xf numFmtId="0" fontId="15" fillId="0" borderId="11" xfId="0" applyFont="1" applyBorder="1" applyProtection="1"/>
    <xf numFmtId="0" fontId="15" fillId="0" borderId="11" xfId="0" applyFont="1" applyBorder="1" applyAlignment="1" applyProtection="1">
      <alignment horizontal="center"/>
    </xf>
    <xf numFmtId="0" fontId="0" fillId="0" borderId="0" xfId="0" applyProtection="1"/>
    <xf numFmtId="4" fontId="0" fillId="0" borderId="0" xfId="0" applyNumberFormat="1" applyProtection="1"/>
    <xf numFmtId="44" fontId="0" fillId="0" borderId="0" xfId="0" applyNumberFormat="1" applyAlignment="1" applyProtection="1">
      <alignment horizontal="right" vertical="top"/>
    </xf>
    <xf numFmtId="4" fontId="0" fillId="0" borderId="0" xfId="0" applyNumberFormat="1" applyBorder="1" applyProtection="1"/>
    <xf numFmtId="0" fontId="15" fillId="0" borderId="0" xfId="0" applyFont="1" applyAlignment="1" applyProtection="1">
      <alignment horizontal="right" vertical="top"/>
    </xf>
    <xf numFmtId="44" fontId="0" fillId="4" borderId="1" xfId="0" applyNumberFormat="1" applyFill="1" applyBorder="1" applyAlignment="1" applyProtection="1">
      <alignment horizontal="right" vertical="top"/>
      <protection locked="0"/>
    </xf>
    <xf numFmtId="44" fontId="5" fillId="4" borderId="1" xfId="0" applyNumberFormat="1" applyFont="1" applyFill="1" applyBorder="1" applyAlignment="1" applyProtection="1">
      <alignment horizontal="right" vertical="top"/>
      <protection locked="0"/>
    </xf>
    <xf numFmtId="44" fontId="11" fillId="0" borderId="0" xfId="0" applyNumberFormat="1" applyFont="1" applyProtection="1"/>
    <xf numFmtId="0" fontId="11" fillId="0" borderId="0" xfId="0" applyFont="1" applyAlignment="1" applyProtection="1">
      <alignment horizontal="right" vertical="top"/>
    </xf>
    <xf numFmtId="0" fontId="11" fillId="0" borderId="7" xfId="0" applyFont="1" applyBorder="1" applyProtection="1"/>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11" xfId="0" applyFont="1" applyBorder="1" applyProtection="1"/>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49" fontId="7" fillId="5" borderId="0" xfId="0" applyNumberFormat="1" applyFont="1" applyFill="1" applyBorder="1" applyAlignment="1" applyProtection="1">
      <alignment vertical="top"/>
    </xf>
    <xf numFmtId="0" fontId="5" fillId="0" borderId="0" xfId="0" applyFont="1" applyBorder="1" applyAlignment="1" applyProtection="1">
      <alignment vertical="top"/>
    </xf>
    <xf numFmtId="0" fontId="6" fillId="0" borderId="0" xfId="0" applyFont="1" applyBorder="1" applyProtection="1"/>
    <xf numFmtId="44" fontId="6" fillId="0" borderId="0" xfId="0" applyNumberFormat="1" applyFont="1" applyFill="1" applyBorder="1" applyAlignment="1" applyProtection="1">
      <alignment horizontal="right" vertical="top"/>
    </xf>
    <xf numFmtId="44" fontId="6" fillId="0" borderId="0" xfId="0" applyNumberFormat="1" applyFont="1" applyBorder="1" applyAlignment="1" applyProtection="1">
      <alignment horizontal="right" vertical="top"/>
    </xf>
    <xf numFmtId="49" fontId="7" fillId="0" borderId="0" xfId="0" applyNumberFormat="1" applyFont="1" applyFill="1" applyBorder="1" applyAlignment="1" applyProtection="1">
      <alignment vertical="top"/>
    </xf>
    <xf numFmtId="167" fontId="7" fillId="4" borderId="1" xfId="0" applyNumberFormat="1" applyFont="1" applyFill="1" applyBorder="1" applyAlignment="1" applyProtection="1">
      <alignment horizontal="right" vertical="top"/>
      <protection locked="0"/>
    </xf>
    <xf numFmtId="0" fontId="6" fillId="0" borderId="0" xfId="0" applyFont="1" applyAlignment="1" applyProtection="1">
      <alignment vertical="top"/>
    </xf>
    <xf numFmtId="0" fontId="7" fillId="0" borderId="0" xfId="0" applyFont="1" applyAlignment="1" applyProtection="1">
      <alignment vertical="top"/>
    </xf>
    <xf numFmtId="0" fontId="7" fillId="0" borderId="0" xfId="0" applyFont="1" applyAlignment="1">
      <alignment vertical="top"/>
    </xf>
    <xf numFmtId="9" fontId="7" fillId="4" borderId="1" xfId="8" applyFont="1" applyFill="1" applyBorder="1" applyAlignment="1" applyProtection="1">
      <alignment horizontal="right" vertical="top"/>
      <protection locked="0"/>
    </xf>
    <xf numFmtId="0" fontId="15" fillId="0" borderId="7" xfId="0" applyFont="1" applyBorder="1" applyAlignment="1">
      <alignment horizontal="center" wrapText="1"/>
    </xf>
    <xf numFmtId="0" fontId="7" fillId="0" borderId="0" xfId="0" applyFont="1" applyAlignment="1">
      <alignment vertical="top"/>
    </xf>
    <xf numFmtId="0" fontId="7" fillId="6" borderId="0" xfId="0" applyFont="1" applyFill="1" applyBorder="1" applyAlignment="1" applyProtection="1">
      <alignment wrapText="1"/>
    </xf>
    <xf numFmtId="0" fontId="7" fillId="6" borderId="9" xfId="0" applyFont="1" applyFill="1" applyBorder="1" applyAlignment="1" applyProtection="1">
      <alignment wrapText="1"/>
    </xf>
    <xf numFmtId="0" fontId="11" fillId="6" borderId="6" xfId="0" applyFont="1" applyFill="1" applyBorder="1" applyAlignment="1" applyProtection="1">
      <alignment vertical="top" wrapText="1"/>
    </xf>
    <xf numFmtId="0" fontId="18" fillId="6" borderId="7" xfId="0" applyFont="1" applyFill="1" applyBorder="1" applyAlignment="1" applyProtection="1">
      <alignment vertical="top" wrapText="1"/>
    </xf>
    <xf numFmtId="0" fontId="18" fillId="6" borderId="8" xfId="0" applyFont="1" applyFill="1" applyBorder="1" applyAlignment="1" applyProtection="1">
      <alignment vertical="top" wrapText="1"/>
    </xf>
    <xf numFmtId="0" fontId="18" fillId="6" borderId="5" xfId="0" applyFont="1" applyFill="1" applyBorder="1" applyAlignment="1" applyProtection="1">
      <alignment vertical="top"/>
    </xf>
    <xf numFmtId="0" fontId="18" fillId="6" borderId="0" xfId="0" applyFont="1" applyFill="1" applyBorder="1" applyAlignment="1" applyProtection="1">
      <alignment vertical="top"/>
    </xf>
    <xf numFmtId="0" fontId="18" fillId="6" borderId="9" xfId="0" applyFont="1" applyFill="1" applyBorder="1" applyAlignment="1" applyProtection="1">
      <alignment vertical="top"/>
    </xf>
    <xf numFmtId="0" fontId="18" fillId="6" borderId="0" xfId="0" applyFont="1" applyFill="1" applyBorder="1" applyAlignment="1" applyProtection="1">
      <alignment vertical="top" wrapText="1"/>
    </xf>
    <xf numFmtId="0" fontId="18" fillId="6" borderId="9" xfId="0" applyFont="1" applyFill="1" applyBorder="1" applyAlignment="1" applyProtection="1">
      <alignment vertical="top" wrapText="1"/>
    </xf>
    <xf numFmtId="0" fontId="7" fillId="6" borderId="5" xfId="0" applyFont="1" applyFill="1" applyBorder="1" applyAlignment="1" applyProtection="1">
      <alignment wrapText="1"/>
    </xf>
    <xf numFmtId="0" fontId="11" fillId="0" borderId="0" xfId="0" applyFont="1" applyAlignment="1" applyProtection="1">
      <alignment vertical="top" wrapText="1"/>
    </xf>
    <xf numFmtId="0" fontId="0" fillId="0" borderId="0" xfId="0" applyAlignment="1" applyProtection="1">
      <alignment vertical="top" wrapText="1"/>
    </xf>
    <xf numFmtId="0" fontId="11" fillId="5" borderId="2"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7" fillId="0" borderId="0" xfId="0" applyFont="1" applyAlignment="1" applyProtection="1">
      <alignment vertical="top" wrapText="1"/>
    </xf>
    <xf numFmtId="0" fontId="6" fillId="0" borderId="7" xfId="0" applyFont="1" applyBorder="1" applyAlignment="1" applyProtection="1"/>
    <xf numFmtId="0" fontId="0" fillId="0" borderId="7" xfId="0" applyBorder="1" applyAlignment="1" applyProtection="1"/>
    <xf numFmtId="0" fontId="12" fillId="6" borderId="6" xfId="0" applyFont="1" applyFill="1" applyBorder="1" applyAlignment="1" applyProtection="1"/>
    <xf numFmtId="0" fontId="0" fillId="6" borderId="7" xfId="0" applyFill="1" applyBorder="1" applyAlignment="1" applyProtection="1"/>
    <xf numFmtId="0" fontId="0" fillId="6" borderId="8" xfId="0" applyFill="1" applyBorder="1" applyAlignment="1" applyProtection="1"/>
    <xf numFmtId="0" fontId="7" fillId="6" borderId="5" xfId="0" applyFont="1" applyFill="1" applyBorder="1" applyAlignment="1" applyProtection="1">
      <alignment vertical="top" wrapText="1"/>
    </xf>
    <xf numFmtId="0" fontId="5" fillId="6" borderId="0" xfId="0" applyFont="1" applyFill="1" applyBorder="1" applyAlignment="1" applyProtection="1">
      <alignment vertical="top" wrapText="1"/>
    </xf>
    <xf numFmtId="0" fontId="5" fillId="6" borderId="9" xfId="0" applyFont="1" applyFill="1" applyBorder="1" applyAlignment="1" applyProtection="1">
      <alignment vertical="top" wrapText="1"/>
    </xf>
    <xf numFmtId="0" fontId="7" fillId="6" borderId="10" xfId="0" applyFont="1" applyFill="1" applyBorder="1" applyAlignment="1" applyProtection="1">
      <alignment vertical="top" wrapText="1"/>
    </xf>
    <xf numFmtId="0" fontId="5" fillId="6" borderId="11" xfId="0" applyFont="1" applyFill="1" applyBorder="1" applyAlignment="1" applyProtection="1">
      <alignment vertical="top" wrapText="1"/>
    </xf>
    <xf numFmtId="0" fontId="5" fillId="6" borderId="12" xfId="0" applyFont="1" applyFill="1" applyBorder="1" applyAlignment="1" applyProtection="1">
      <alignment vertical="top" wrapText="1"/>
    </xf>
    <xf numFmtId="0" fontId="6" fillId="0" borderId="0" xfId="0" applyFont="1" applyAlignment="1" applyProtection="1">
      <alignment vertical="top"/>
    </xf>
    <xf numFmtId="0" fontId="0" fillId="0" borderId="0" xfId="0" applyAlignment="1" applyProtection="1">
      <alignment vertical="top"/>
    </xf>
    <xf numFmtId="0" fontId="7" fillId="0" borderId="0" xfId="0" applyFont="1" applyAlignment="1" applyProtection="1"/>
    <xf numFmtId="0" fontId="6" fillId="0" borderId="0" xfId="0" applyFont="1" applyAlignment="1" applyProtection="1"/>
    <xf numFmtId="0" fontId="10" fillId="0" borderId="0" xfId="0" applyFont="1" applyAlignment="1" applyProtection="1">
      <alignment vertical="center"/>
    </xf>
    <xf numFmtId="0" fontId="12" fillId="0" borderId="0" xfId="0" applyFont="1" applyAlignment="1" applyProtection="1"/>
    <xf numFmtId="0" fontId="0" fillId="0" borderId="0" xfId="0" applyAlignment="1" applyProtection="1"/>
    <xf numFmtId="0" fontId="6" fillId="0" borderId="0" xfId="0" applyFont="1" applyAlignment="1" applyProtection="1">
      <alignment vertical="top" wrapText="1"/>
    </xf>
    <xf numFmtId="0" fontId="7" fillId="0" borderId="0" xfId="0" applyFont="1" applyAlignment="1" applyProtection="1">
      <alignment vertical="top"/>
    </xf>
    <xf numFmtId="49" fontId="7" fillId="4" borderId="2" xfId="0" applyNumberFormat="1" applyFont="1" applyFill="1" applyBorder="1" applyAlignment="1" applyProtection="1">
      <alignment vertical="top"/>
      <protection locked="0"/>
    </xf>
    <xf numFmtId="49" fontId="7" fillId="4" borderId="3" xfId="0" applyNumberFormat="1" applyFont="1" applyFill="1" applyBorder="1" applyAlignment="1" applyProtection="1">
      <protection locked="0"/>
    </xf>
    <xf numFmtId="49" fontId="7" fillId="4" borderId="4" xfId="0" applyNumberFormat="1" applyFont="1" applyFill="1" applyBorder="1" applyAlignment="1" applyProtection="1">
      <protection locked="0"/>
    </xf>
    <xf numFmtId="0" fontId="6" fillId="4" borderId="2" xfId="0" applyFont="1" applyFill="1" applyBorder="1" applyAlignment="1" applyProtection="1">
      <alignment vertical="top"/>
      <protection locked="0"/>
    </xf>
    <xf numFmtId="0" fontId="6" fillId="4" borderId="3" xfId="0" applyFont="1" applyFill="1" applyBorder="1" applyAlignment="1" applyProtection="1">
      <protection locked="0"/>
    </xf>
    <xf numFmtId="0" fontId="6" fillId="4" borderId="4" xfId="0" applyFont="1" applyFill="1" applyBorder="1" applyAlignment="1" applyProtection="1">
      <protection locked="0"/>
    </xf>
    <xf numFmtId="49" fontId="6" fillId="4" borderId="2" xfId="0" applyNumberFormat="1" applyFont="1" applyFill="1" applyBorder="1" applyAlignment="1" applyProtection="1">
      <protection locked="0"/>
    </xf>
    <xf numFmtId="49" fontId="6" fillId="4" borderId="3" xfId="0" applyNumberFormat="1" applyFont="1" applyFill="1" applyBorder="1" applyAlignment="1" applyProtection="1">
      <protection locked="0"/>
    </xf>
    <xf numFmtId="49" fontId="6" fillId="4" borderId="4" xfId="0" applyNumberFormat="1" applyFont="1" applyFill="1" applyBorder="1" applyAlignment="1" applyProtection="1">
      <protection locked="0"/>
    </xf>
    <xf numFmtId="0" fontId="6" fillId="0" borderId="5" xfId="0" applyFont="1" applyBorder="1" applyAlignment="1" applyProtection="1"/>
    <xf numFmtId="0" fontId="7" fillId="0" borderId="0" xfId="0" applyFont="1" applyAlignment="1" applyProtection="1">
      <alignment vertical="center" wrapText="1"/>
    </xf>
    <xf numFmtId="49" fontId="6" fillId="4" borderId="2" xfId="0" applyNumberFormat="1" applyFont="1" applyFill="1" applyBorder="1" applyAlignment="1" applyProtection="1">
      <alignment vertical="top" wrapText="1"/>
      <protection locked="0"/>
    </xf>
    <xf numFmtId="49" fontId="6" fillId="4" borderId="3" xfId="0" applyNumberFormat="1" applyFont="1" applyFill="1" applyBorder="1" applyAlignment="1" applyProtection="1">
      <alignment vertical="top" wrapText="1"/>
      <protection locked="0"/>
    </xf>
    <xf numFmtId="49" fontId="6" fillId="4" borderId="4" xfId="0" applyNumberFormat="1"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5" borderId="3" xfId="0" applyFont="1" applyFill="1" applyBorder="1" applyAlignment="1" applyProtection="1">
      <alignment vertical="top" wrapText="1"/>
      <protection locked="0"/>
    </xf>
    <xf numFmtId="0" fontId="7" fillId="5" borderId="4" xfId="0" applyFont="1" applyFill="1" applyBorder="1" applyAlignment="1" applyProtection="1">
      <alignment vertical="top" wrapText="1"/>
      <protection locked="0"/>
    </xf>
    <xf numFmtId="166" fontId="6" fillId="4" borderId="2" xfId="0" applyNumberFormat="1" applyFont="1" applyFill="1" applyBorder="1" applyAlignment="1" applyProtection="1">
      <protection locked="0"/>
    </xf>
    <xf numFmtId="166" fontId="6" fillId="4" borderId="3" xfId="0" applyNumberFormat="1" applyFont="1" applyFill="1" applyBorder="1" applyAlignment="1" applyProtection="1">
      <protection locked="0"/>
    </xf>
    <xf numFmtId="166" fontId="6" fillId="4" borderId="4" xfId="0" applyNumberFormat="1" applyFont="1" applyFill="1" applyBorder="1" applyAlignment="1" applyProtection="1">
      <protection locked="0"/>
    </xf>
    <xf numFmtId="0" fontId="7" fillId="5" borderId="2" xfId="0" applyNumberFormat="1" applyFont="1" applyFill="1" applyBorder="1" applyAlignment="1" applyProtection="1">
      <alignment vertical="top" wrapText="1"/>
    </xf>
    <xf numFmtId="0" fontId="0" fillId="5" borderId="3" xfId="0" applyNumberFormat="1" applyFill="1" applyBorder="1" applyAlignment="1" applyProtection="1">
      <alignment vertical="top" wrapText="1"/>
    </xf>
    <xf numFmtId="0" fontId="0" fillId="5" borderId="4" xfId="0" applyNumberFormat="1" applyFill="1" applyBorder="1" applyAlignment="1" applyProtection="1">
      <alignment vertical="top" wrapText="1"/>
    </xf>
    <xf numFmtId="0" fontId="1" fillId="0" borderId="0" xfId="0" applyFont="1" applyAlignment="1" applyProtection="1">
      <alignment vertical="top" wrapText="1"/>
    </xf>
    <xf numFmtId="0" fontId="11" fillId="0" borderId="0" xfId="0" applyFont="1" applyAlignment="1">
      <alignment horizontal="right" vertical="top"/>
    </xf>
    <xf numFmtId="0" fontId="0" fillId="0" borderId="0" xfId="0" applyAlignment="1">
      <alignment horizontal="right" vertical="top"/>
    </xf>
    <xf numFmtId="0" fontId="7" fillId="0" borderId="0" xfId="0" applyFont="1" applyAlignment="1">
      <alignment vertical="top"/>
    </xf>
    <xf numFmtId="0" fontId="0" fillId="0" borderId="0" xfId="0" applyAlignment="1">
      <alignment vertical="top"/>
    </xf>
    <xf numFmtId="0" fontId="11" fillId="0" borderId="0" xfId="0" applyFont="1" applyBorder="1" applyAlignment="1">
      <alignment vertical="top" wrapText="1"/>
    </xf>
    <xf numFmtId="0" fontId="7" fillId="4" borderId="2" xfId="0" applyFont="1"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7" fillId="0" borderId="2" xfId="0" applyNumberFormat="1" applyFont="1" applyBorder="1" applyAlignment="1">
      <alignment vertical="top"/>
    </xf>
    <xf numFmtId="0" fontId="5" fillId="0" borderId="3" xfId="0" applyNumberFormat="1" applyFont="1" applyBorder="1" applyAlignment="1"/>
    <xf numFmtId="0" fontId="5" fillId="0" borderId="4" xfId="0" applyNumberFormat="1" applyFont="1" applyBorder="1" applyAlignment="1"/>
    <xf numFmtId="0" fontId="7"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12" fillId="0" borderId="0" xfId="0" applyFont="1" applyAlignment="1">
      <alignment vertical="top"/>
    </xf>
    <xf numFmtId="0" fontId="7" fillId="0" borderId="11" xfId="0" applyFont="1" applyBorder="1" applyAlignment="1">
      <alignment vertical="top"/>
    </xf>
    <xf numFmtId="0" fontId="0" fillId="0" borderId="11" xfId="0" applyBorder="1" applyAlignment="1">
      <alignment vertical="top"/>
    </xf>
    <xf numFmtId="0" fontId="11" fillId="0" borderId="6" xfId="0" applyFont="1" applyBorder="1" applyAlignment="1">
      <alignment vertical="top" wrapText="1"/>
    </xf>
    <xf numFmtId="0" fontId="0" fillId="0" borderId="7" xfId="0" applyBorder="1" applyAlignment="1">
      <alignment vertical="top" wrapText="1"/>
    </xf>
    <xf numFmtId="0" fontId="11" fillId="0" borderId="7" xfId="0" applyFont="1" applyBorder="1" applyAlignment="1">
      <alignment horizontal="center" vertical="top" wrapText="1"/>
    </xf>
    <xf numFmtId="0" fontId="1" fillId="0" borderId="7" xfId="0" applyFont="1" applyBorder="1" applyAlignment="1">
      <alignment horizontal="center" vertical="top" wrapText="1"/>
    </xf>
    <xf numFmtId="0" fontId="11" fillId="0" borderId="10" xfId="0" applyFont="1" applyBorder="1" applyAlignment="1">
      <alignment vertical="top" wrapText="1"/>
    </xf>
    <xf numFmtId="0" fontId="1" fillId="0" borderId="11" xfId="0" applyFont="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7" fillId="6" borderId="2" xfId="0" applyFont="1" applyFill="1" applyBorder="1" applyAlignment="1">
      <alignment vertical="top" wrapText="1"/>
    </xf>
    <xf numFmtId="0" fontId="5" fillId="6" borderId="3" xfId="0" applyFont="1" applyFill="1" applyBorder="1" applyAlignment="1">
      <alignment vertical="top" wrapText="1"/>
    </xf>
    <xf numFmtId="0" fontId="5" fillId="6" borderId="4" xfId="0" applyFont="1" applyFill="1" applyBorder="1" applyAlignment="1">
      <alignment vertical="top" wrapText="1"/>
    </xf>
    <xf numFmtId="0" fontId="7" fillId="0" borderId="7" xfId="0" applyFont="1" applyBorder="1" applyAlignment="1">
      <alignment vertical="top" wrapText="1"/>
    </xf>
    <xf numFmtId="0" fontId="11" fillId="4" borderId="2" xfId="0" applyFont="1" applyFill="1" applyBorder="1" applyAlignment="1" applyProtection="1">
      <alignment vertical="top" wrapText="1"/>
      <protection locked="0"/>
    </xf>
    <xf numFmtId="0" fontId="1" fillId="0" borderId="0" xfId="0" applyFont="1" applyAlignment="1">
      <alignment horizontal="right" vertical="top"/>
    </xf>
    <xf numFmtId="0" fontId="11" fillId="5" borderId="2" xfId="0" applyFont="1" applyFill="1" applyBorder="1" applyAlignment="1">
      <alignment vertical="top" wrapText="1"/>
    </xf>
    <xf numFmtId="0" fontId="15" fillId="5" borderId="3" xfId="0" applyFont="1" applyFill="1" applyBorder="1" applyAlignment="1">
      <alignment vertical="top" wrapText="1"/>
    </xf>
    <xf numFmtId="0" fontId="15" fillId="5" borderId="4" xfId="0" applyFont="1" applyFill="1" applyBorder="1" applyAlignment="1">
      <alignment vertical="top" wrapText="1"/>
    </xf>
    <xf numFmtId="0" fontId="11" fillId="0" borderId="2" xfId="0" applyFont="1" applyBorder="1" applyAlignment="1">
      <alignment horizontal="left" vertical="top"/>
    </xf>
    <xf numFmtId="0" fontId="11" fillId="0" borderId="0" xfId="0" applyFont="1" applyBorder="1" applyAlignment="1" applyProtection="1">
      <alignment vertical="top" wrapText="1"/>
    </xf>
    <xf numFmtId="0" fontId="7" fillId="0" borderId="2" xfId="0" applyFont="1" applyBorder="1" applyAlignment="1" applyProtection="1">
      <alignment vertical="top"/>
    </xf>
    <xf numFmtId="0" fontId="0" fillId="0" borderId="3" xfId="0" applyBorder="1" applyAlignment="1" applyProtection="1">
      <alignment vertical="top"/>
    </xf>
    <xf numFmtId="0" fontId="0" fillId="0" borderId="4" xfId="0" applyBorder="1" applyAlignment="1" applyProtection="1">
      <alignment vertical="top"/>
    </xf>
    <xf numFmtId="0" fontId="11" fillId="0" borderId="0" xfId="0" applyFont="1" applyAlignment="1" applyProtection="1">
      <alignment horizontal="right" vertical="top"/>
    </xf>
    <xf numFmtId="0" fontId="0" fillId="0" borderId="0" xfId="0" applyAlignment="1" applyProtection="1">
      <alignment horizontal="right" vertical="top"/>
    </xf>
    <xf numFmtId="0" fontId="12" fillId="0" borderId="0" xfId="0" applyFont="1" applyAlignment="1" applyProtection="1">
      <alignment vertical="top"/>
    </xf>
    <xf numFmtId="0" fontId="7" fillId="0" borderId="11" xfId="0" applyFont="1" applyBorder="1" applyAlignment="1" applyProtection="1">
      <alignment vertical="top"/>
    </xf>
    <xf numFmtId="0" fontId="0" fillId="0" borderId="11" xfId="0" applyBorder="1" applyAlignment="1" applyProtection="1">
      <alignment vertical="top"/>
    </xf>
    <xf numFmtId="0" fontId="11" fillId="0" borderId="6" xfId="0" applyFont="1" applyBorder="1" applyAlignment="1" applyProtection="1">
      <alignment vertical="top" wrapText="1"/>
    </xf>
    <xf numFmtId="0" fontId="0" fillId="0" borderId="7" xfId="0" applyBorder="1" applyAlignment="1" applyProtection="1">
      <alignment vertical="top" wrapText="1"/>
    </xf>
    <xf numFmtId="0" fontId="11" fillId="0" borderId="7"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1" fillId="0" borderId="10" xfId="0" applyFont="1" applyBorder="1" applyAlignment="1" applyProtection="1">
      <alignment vertical="top" wrapText="1"/>
    </xf>
    <xf numFmtId="0" fontId="1" fillId="0" borderId="11" xfId="0" applyFont="1" applyBorder="1" applyAlignment="1" applyProtection="1">
      <alignment vertical="top" wrapText="1"/>
    </xf>
    <xf numFmtId="0" fontId="7" fillId="0" borderId="2" xfId="0" applyNumberFormat="1" applyFont="1" applyBorder="1" applyAlignment="1" applyProtection="1">
      <alignment vertical="top"/>
    </xf>
    <xf numFmtId="0" fontId="5" fillId="0" borderId="3" xfId="0" applyNumberFormat="1" applyFont="1" applyBorder="1" applyAlignment="1" applyProtection="1"/>
    <xf numFmtId="0" fontId="5" fillId="0" borderId="4" xfId="0" applyNumberFormat="1" applyFont="1" applyBorder="1" applyAlignment="1" applyProtection="1"/>
    <xf numFmtId="0" fontId="7" fillId="4" borderId="2" xfId="0" applyFont="1" applyFill="1" applyBorder="1" applyAlignment="1" applyProtection="1">
      <alignment vertical="top" wrapText="1"/>
    </xf>
    <xf numFmtId="0" fontId="0" fillId="4" borderId="3" xfId="0" applyFill="1" applyBorder="1" applyAlignment="1" applyProtection="1">
      <alignment vertical="top" wrapText="1"/>
    </xf>
    <xf numFmtId="0" fontId="0" fillId="4" borderId="4" xfId="0" applyFill="1" applyBorder="1" applyAlignment="1" applyProtection="1">
      <alignment vertical="top" wrapText="1"/>
    </xf>
    <xf numFmtId="0" fontId="15" fillId="5" borderId="3" xfId="0" applyFont="1" applyFill="1" applyBorder="1" applyAlignment="1" applyProtection="1">
      <alignment vertical="top" wrapText="1"/>
    </xf>
    <xf numFmtId="0" fontId="15" fillId="5" borderId="4" xfId="0" applyFont="1" applyFill="1" applyBorder="1" applyAlignment="1" applyProtection="1">
      <alignment vertical="top" wrapText="1"/>
    </xf>
    <xf numFmtId="0" fontId="11" fillId="0" borderId="2" xfId="0" applyFont="1" applyBorder="1" applyAlignment="1" applyProtection="1">
      <alignment horizontal="left" vertical="top"/>
    </xf>
    <xf numFmtId="0" fontId="11" fillId="6" borderId="2" xfId="0" applyFont="1" applyFill="1" applyBorder="1" applyAlignment="1" applyProtection="1">
      <alignment vertical="top" wrapText="1"/>
    </xf>
    <xf numFmtId="0" fontId="0" fillId="6" borderId="3" xfId="0" applyFill="1" applyBorder="1" applyAlignment="1" applyProtection="1">
      <alignment vertical="top" wrapText="1"/>
    </xf>
    <xf numFmtId="0" fontId="0" fillId="6" borderId="4" xfId="0" applyFill="1" applyBorder="1" applyAlignment="1" applyProtection="1">
      <alignment vertical="top" wrapText="1"/>
    </xf>
    <xf numFmtId="0" fontId="1" fillId="4" borderId="3" xfId="0" applyFont="1" applyFill="1" applyBorder="1" applyAlignment="1" applyProtection="1">
      <alignment vertical="top" wrapText="1"/>
      <protection locked="0"/>
    </xf>
    <xf numFmtId="0" fontId="1" fillId="4" borderId="4" xfId="0" applyFont="1" applyFill="1" applyBorder="1" applyAlignment="1" applyProtection="1">
      <alignment vertical="top" wrapText="1"/>
      <protection locked="0"/>
    </xf>
    <xf numFmtId="0" fontId="0" fillId="0" borderId="0" xfId="0" applyAlignment="1"/>
    <xf numFmtId="49" fontId="0" fillId="4" borderId="2" xfId="0" applyNumberFormat="1" applyFill="1" applyBorder="1" applyAlignment="1" applyProtection="1">
      <alignment vertical="top" wrapText="1"/>
      <protection locked="0"/>
    </xf>
    <xf numFmtId="49" fontId="0" fillId="4" borderId="3" xfId="0" applyNumberFormat="1" applyFill="1" applyBorder="1" applyAlignment="1" applyProtection="1">
      <alignment vertical="top" wrapText="1"/>
      <protection locked="0"/>
    </xf>
    <xf numFmtId="49" fontId="0" fillId="4" borderId="4" xfId="0" applyNumberFormat="1" applyFill="1" applyBorder="1" applyAlignment="1" applyProtection="1">
      <alignment vertical="top" wrapText="1"/>
      <protection locked="0"/>
    </xf>
    <xf numFmtId="0" fontId="15" fillId="0" borderId="6" xfId="0" applyFont="1" applyBorder="1" applyAlignment="1"/>
    <xf numFmtId="0" fontId="0" fillId="0" borderId="7" xfId="0" applyBorder="1" applyAlignment="1"/>
    <xf numFmtId="0" fontId="15" fillId="0" borderId="10" xfId="0" applyFont="1" applyBorder="1" applyAlignment="1"/>
    <xf numFmtId="0" fontId="0" fillId="0" borderId="11" xfId="0" applyBorder="1" applyAlignment="1"/>
    <xf numFmtId="0" fontId="11" fillId="4" borderId="3" xfId="0" applyFont="1" applyFill="1" applyBorder="1" applyAlignment="1" applyProtection="1">
      <alignment vertical="top" wrapText="1"/>
      <protection locked="0"/>
    </xf>
    <xf numFmtId="0" fontId="11" fillId="4" borderId="4" xfId="0" applyFont="1" applyFill="1" applyBorder="1" applyAlignment="1" applyProtection="1">
      <alignment vertical="top" wrapText="1"/>
      <protection locked="0"/>
    </xf>
    <xf numFmtId="0" fontId="7" fillId="6" borderId="3" xfId="0" applyFont="1" applyFill="1" applyBorder="1" applyAlignment="1">
      <alignment vertical="top" wrapText="1"/>
    </xf>
    <xf numFmtId="0" fontId="7" fillId="6" borderId="4" xfId="0" applyFont="1" applyFill="1" applyBorder="1" applyAlignment="1">
      <alignment vertical="top" wrapText="1"/>
    </xf>
    <xf numFmtId="0" fontId="0" fillId="0" borderId="0" xfId="0" applyAlignment="1" applyProtection="1">
      <alignment horizontal="right"/>
    </xf>
    <xf numFmtId="0" fontId="7" fillId="6" borderId="2" xfId="0" applyFont="1" applyFill="1" applyBorder="1" applyAlignment="1" applyProtection="1">
      <alignment vertical="top" wrapText="1"/>
    </xf>
    <xf numFmtId="0" fontId="6" fillId="6" borderId="3" xfId="0" applyFont="1" applyFill="1" applyBorder="1" applyAlignment="1" applyProtection="1">
      <alignment vertical="top" wrapText="1"/>
    </xf>
    <xf numFmtId="0" fontId="6" fillId="6" borderId="4" xfId="0" applyFont="1" applyFill="1" applyBorder="1" applyAlignment="1" applyProtection="1">
      <alignment vertical="top" wrapText="1"/>
    </xf>
    <xf numFmtId="0" fontId="15" fillId="0" borderId="6" xfId="0" applyFont="1" applyBorder="1" applyAlignment="1" applyProtection="1"/>
    <xf numFmtId="0" fontId="15" fillId="0" borderId="10" xfId="0" applyFont="1" applyBorder="1" applyAlignment="1" applyProtection="1"/>
    <xf numFmtId="0" fontId="0" fillId="0" borderId="11" xfId="0" applyBorder="1" applyAlignment="1" applyProtection="1"/>
    <xf numFmtId="0" fontId="7" fillId="6" borderId="3" xfId="0" applyFont="1" applyFill="1" applyBorder="1" applyAlignment="1" applyProtection="1">
      <alignment vertical="top" wrapText="1"/>
    </xf>
    <xf numFmtId="0" fontId="7" fillId="6" borderId="4" xfId="0" applyFont="1" applyFill="1" applyBorder="1" applyAlignment="1" applyProtection="1">
      <alignment vertical="top" wrapText="1"/>
    </xf>
    <xf numFmtId="0" fontId="7" fillId="0" borderId="0" xfId="0" applyFont="1" applyBorder="1" applyAlignment="1" applyProtection="1">
      <alignment vertical="top"/>
    </xf>
    <xf numFmtId="0" fontId="0" fillId="0" borderId="0" xfId="0" applyBorder="1" applyAlignment="1" applyProtection="1">
      <alignment vertical="top"/>
    </xf>
    <xf numFmtId="0" fontId="11" fillId="0" borderId="6" xfId="0" applyFont="1" applyBorder="1" applyAlignment="1" applyProtection="1"/>
    <xf numFmtId="0" fontId="11" fillId="0" borderId="10" xfId="0" applyFont="1" applyBorder="1" applyAlignment="1" applyProtection="1"/>
    <xf numFmtId="0" fontId="6" fillId="0" borderId="11" xfId="0" applyFont="1" applyBorder="1" applyAlignment="1" applyProtection="1"/>
    <xf numFmtId="0" fontId="5" fillId="0" borderId="0" xfId="0" applyFont="1" applyFill="1" applyBorder="1" applyAlignment="1" applyProtection="1">
      <alignment vertical="top"/>
    </xf>
    <xf numFmtId="0" fontId="6" fillId="0" borderId="0" xfId="0" applyFont="1" applyBorder="1" applyAlignment="1" applyProtection="1">
      <alignment vertical="top"/>
    </xf>
    <xf numFmtId="0" fontId="5" fillId="0" borderId="0" xfId="0" applyFont="1" applyBorder="1" applyAlignment="1" applyProtection="1">
      <alignment vertical="top" wrapText="1"/>
    </xf>
    <xf numFmtId="0" fontId="0" fillId="0" borderId="0" xfId="0" applyBorder="1" applyAlignment="1" applyProtection="1">
      <alignment vertical="top" wrapText="1"/>
    </xf>
  </cellXfs>
  <cellStyles count="9">
    <cellStyle name="cf1" xfId="2"/>
    <cellStyle name="Excel_CondFormat_3_1_1" xfId="3"/>
    <cellStyle name="Heading" xfId="4"/>
    <cellStyle name="Heading1" xfId="5"/>
    <cellStyle name="Procent" xfId="8" builtinId="5"/>
    <cellStyle name="Result" xfId="6"/>
    <cellStyle name="Result2" xfId="7"/>
    <cellStyle name="Standaard" xfId="0" builtinId="0"/>
    <cellStyle name="Standaard 2" xfId="1"/>
  </cellStyles>
  <dxfs count="0"/>
  <tableStyles count="0" defaultTableStyle="TableStyleMedium2" defaultPivotStyle="PivotStyleLight16"/>
  <colors>
    <mruColors>
      <color rgb="FFFFFFCC"/>
      <color rgb="FF3333CC"/>
      <color rgb="FF6666FF"/>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1067344</xdr:colOff>
      <xdr:row>0</xdr:row>
      <xdr:rowOff>1028700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6675" y="0"/>
          <a:ext cx="1229269"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19594</xdr:colOff>
      <xdr:row>0</xdr:row>
      <xdr:rowOff>1028700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1219744"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34834</xdr:colOff>
      <xdr:row>0</xdr:row>
      <xdr:rowOff>1082040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1254034"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149134</xdr:colOff>
      <xdr:row>1</xdr:row>
      <xdr:rowOff>0</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A75"/>
  <sheetViews>
    <sheetView showGridLines="0" showRowColHeaders="0" zoomScaleNormal="100" workbookViewId="0">
      <selection activeCell="E2" sqref="E2:P2"/>
    </sheetView>
  </sheetViews>
  <sheetFormatPr defaultColWidth="0" defaultRowHeight="12.75" zeroHeight="1"/>
  <cols>
    <col min="1" max="1" width="3.28515625" style="36" customWidth="1"/>
    <col min="2" max="2" width="17" style="36" customWidth="1"/>
    <col min="3" max="4" width="1.28515625" style="36" customWidth="1"/>
    <col min="5" max="5" width="3.7109375" style="36" customWidth="1"/>
    <col min="6" max="6" width="3.5703125" style="36" customWidth="1"/>
    <col min="7" max="7" width="1.140625" style="36" customWidth="1"/>
    <col min="8" max="8" width="16.7109375" style="36" customWidth="1"/>
    <col min="9" max="9" width="1.140625" style="36" customWidth="1"/>
    <col min="10" max="10" width="2.42578125" style="36" customWidth="1"/>
    <col min="11" max="11" width="12.5703125" style="36" customWidth="1"/>
    <col min="12" max="12" width="1.42578125" style="36" customWidth="1"/>
    <col min="13" max="13" width="0.85546875" style="36" customWidth="1"/>
    <col min="14" max="14" width="12.85546875" style="36" customWidth="1"/>
    <col min="15" max="15" width="1.5703125" style="36" customWidth="1"/>
    <col min="16" max="16" width="15.85546875" style="36" customWidth="1"/>
    <col min="17" max="17" width="34.7109375" style="35" bestFit="1" customWidth="1"/>
    <col min="18" max="261" width="0" style="36" hidden="1" customWidth="1"/>
    <col min="262" max="16384" width="9.140625" style="36" hidden="1"/>
  </cols>
  <sheetData>
    <row r="1" spans="1:16" ht="85.5" customHeight="1">
      <c r="A1" s="134"/>
      <c r="B1" s="135"/>
      <c r="C1" s="135"/>
      <c r="D1" s="135"/>
      <c r="E1" s="135"/>
      <c r="F1" s="138" t="s">
        <v>29</v>
      </c>
      <c r="G1" s="138"/>
      <c r="H1" s="138"/>
      <c r="I1" s="138"/>
      <c r="J1" s="138"/>
      <c r="K1" s="138"/>
      <c r="L1" s="138"/>
      <c r="M1" s="138"/>
      <c r="N1" s="138"/>
      <c r="O1" s="138"/>
      <c r="P1" s="138"/>
    </row>
    <row r="2" spans="1:16" ht="15" customHeight="1">
      <c r="A2" s="142" t="s">
        <v>23</v>
      </c>
      <c r="B2" s="142"/>
      <c r="C2" s="37" t="s">
        <v>7</v>
      </c>
      <c r="D2" s="38"/>
      <c r="E2" s="143"/>
      <c r="F2" s="144"/>
      <c r="G2" s="144"/>
      <c r="H2" s="144"/>
      <c r="I2" s="144"/>
      <c r="J2" s="144"/>
      <c r="K2" s="144"/>
      <c r="L2" s="144"/>
      <c r="M2" s="144"/>
      <c r="N2" s="144"/>
      <c r="O2" s="144"/>
      <c r="P2" s="145"/>
    </row>
    <row r="3" spans="1:16" ht="5.0999999999999996" customHeight="1">
      <c r="A3" s="136"/>
      <c r="B3" s="137"/>
      <c r="C3" s="137"/>
      <c r="D3" s="137"/>
      <c r="E3" s="137"/>
      <c r="F3" s="137"/>
      <c r="G3" s="137"/>
      <c r="H3" s="137"/>
      <c r="I3" s="137"/>
      <c r="J3" s="137"/>
      <c r="K3" s="137"/>
      <c r="L3" s="137"/>
      <c r="M3" s="137"/>
      <c r="N3" s="137"/>
      <c r="O3" s="137"/>
      <c r="P3" s="137"/>
    </row>
    <row r="4" spans="1:16">
      <c r="A4" s="153" t="s">
        <v>72</v>
      </c>
      <c r="B4" s="153"/>
      <c r="C4" s="39" t="s">
        <v>7</v>
      </c>
      <c r="E4" s="146"/>
      <c r="F4" s="147"/>
      <c r="G4" s="147"/>
      <c r="H4" s="147"/>
      <c r="I4" s="147"/>
      <c r="J4" s="147"/>
      <c r="K4" s="147"/>
      <c r="L4" s="147"/>
      <c r="M4" s="147"/>
      <c r="N4" s="147"/>
      <c r="O4" s="147"/>
      <c r="P4" s="148"/>
    </row>
    <row r="5" spans="1:16" ht="5.0999999999999996" customHeight="1">
      <c r="A5" s="136"/>
      <c r="B5" s="137"/>
      <c r="C5" s="137"/>
      <c r="D5" s="137"/>
      <c r="E5" s="137"/>
      <c r="F5" s="137"/>
      <c r="G5" s="137"/>
      <c r="H5" s="137"/>
      <c r="I5" s="137"/>
      <c r="J5" s="137"/>
      <c r="K5" s="137"/>
      <c r="L5" s="137"/>
      <c r="M5" s="137"/>
      <c r="N5" s="137"/>
      <c r="O5" s="137"/>
      <c r="P5" s="137"/>
    </row>
    <row r="6" spans="1:16">
      <c r="A6" s="136" t="s">
        <v>28</v>
      </c>
      <c r="B6" s="136"/>
      <c r="C6" s="39" t="s">
        <v>7</v>
      </c>
      <c r="E6" s="154"/>
      <c r="F6" s="155"/>
      <c r="G6" s="155"/>
      <c r="H6" s="156"/>
      <c r="J6" s="39" t="s">
        <v>4</v>
      </c>
      <c r="K6" s="39"/>
      <c r="L6" s="39" t="s">
        <v>7</v>
      </c>
      <c r="N6" s="149"/>
      <c r="O6" s="150"/>
      <c r="P6" s="151"/>
    </row>
    <row r="7" spans="1:16" ht="5.0999999999999996" customHeight="1">
      <c r="A7" s="136"/>
      <c r="B7" s="137"/>
      <c r="C7" s="137"/>
      <c r="D7" s="137"/>
      <c r="E7" s="137"/>
      <c r="F7" s="137"/>
      <c r="G7" s="137"/>
      <c r="H7" s="137"/>
      <c r="I7" s="137"/>
      <c r="J7" s="137"/>
      <c r="K7" s="137"/>
      <c r="L7" s="137"/>
      <c r="M7" s="137"/>
      <c r="N7" s="137"/>
      <c r="O7" s="137"/>
      <c r="P7" s="137"/>
    </row>
    <row r="8" spans="1:16">
      <c r="A8" s="136" t="s">
        <v>24</v>
      </c>
      <c r="B8" s="136"/>
      <c r="C8" s="39" t="s">
        <v>7</v>
      </c>
      <c r="E8" s="34"/>
      <c r="F8" s="39" t="s">
        <v>25</v>
      </c>
      <c r="J8" s="39" t="s">
        <v>5</v>
      </c>
      <c r="K8" s="39"/>
      <c r="L8" s="39" t="s">
        <v>7</v>
      </c>
      <c r="N8" s="160"/>
      <c r="O8" s="161"/>
      <c r="P8" s="162"/>
    </row>
    <row r="9" spans="1:16" ht="5.0999999999999996" customHeight="1">
      <c r="A9" s="136"/>
      <c r="B9" s="137"/>
      <c r="C9" s="137"/>
      <c r="D9" s="137"/>
      <c r="E9" s="137"/>
      <c r="F9" s="137"/>
      <c r="G9" s="137"/>
      <c r="H9" s="137"/>
      <c r="I9" s="137"/>
      <c r="J9" s="137"/>
      <c r="K9" s="137"/>
      <c r="L9" s="137"/>
      <c r="M9" s="137"/>
      <c r="N9" s="137"/>
      <c r="O9" s="137"/>
      <c r="P9" s="137"/>
    </row>
    <row r="10" spans="1:16">
      <c r="A10" s="136"/>
      <c r="B10" s="136"/>
      <c r="C10" s="39"/>
      <c r="E10" s="34"/>
      <c r="F10" s="39" t="s">
        <v>26</v>
      </c>
      <c r="J10" s="136" t="s">
        <v>6</v>
      </c>
      <c r="K10" s="137"/>
      <c r="L10" s="39" t="s">
        <v>7</v>
      </c>
      <c r="N10" s="149"/>
      <c r="O10" s="150"/>
      <c r="P10" s="151"/>
    </row>
    <row r="11" spans="1:16" ht="5.0999999999999996" customHeight="1">
      <c r="A11" s="136"/>
      <c r="B11" s="137"/>
      <c r="C11" s="137"/>
      <c r="D11" s="137"/>
      <c r="E11" s="137"/>
      <c r="F11" s="137"/>
      <c r="G11" s="137"/>
      <c r="H11" s="137"/>
      <c r="I11" s="137"/>
      <c r="J11" s="137"/>
      <c r="K11" s="137"/>
      <c r="L11" s="137"/>
      <c r="M11" s="137"/>
      <c r="N11" s="137"/>
      <c r="O11" s="137"/>
      <c r="P11" s="137"/>
    </row>
    <row r="12" spans="1:16">
      <c r="A12" s="136" t="s">
        <v>27</v>
      </c>
      <c r="B12" s="136"/>
      <c r="C12" s="39" t="s">
        <v>7</v>
      </c>
      <c r="E12" s="157" t="s">
        <v>34</v>
      </c>
      <c r="F12" s="158"/>
      <c r="G12" s="158"/>
      <c r="H12" s="159"/>
      <c r="I12" s="152"/>
      <c r="J12" s="137"/>
      <c r="K12" s="137"/>
      <c r="L12" s="137"/>
      <c r="M12" s="137"/>
      <c r="N12" s="137"/>
      <c r="O12" s="137"/>
      <c r="P12" s="137"/>
    </row>
    <row r="13" spans="1:16" ht="23.25" customHeight="1">
      <c r="A13" s="137"/>
      <c r="B13" s="140"/>
      <c r="C13" s="140"/>
      <c r="D13" s="140"/>
      <c r="E13" s="140"/>
      <c r="F13" s="140"/>
      <c r="G13" s="140"/>
      <c r="H13" s="140"/>
      <c r="I13" s="140"/>
      <c r="J13" s="140"/>
      <c r="K13" s="140"/>
      <c r="L13" s="140"/>
      <c r="M13" s="140"/>
      <c r="N13" s="140"/>
      <c r="O13" s="140"/>
      <c r="P13" s="140"/>
    </row>
    <row r="14" spans="1:16" ht="15">
      <c r="B14" s="139" t="s">
        <v>14</v>
      </c>
      <c r="C14" s="140"/>
      <c r="D14" s="140"/>
      <c r="E14" s="140"/>
      <c r="F14" s="140"/>
      <c r="G14" s="39"/>
      <c r="H14" s="139" t="s">
        <v>1</v>
      </c>
      <c r="I14" s="140"/>
      <c r="J14" s="41"/>
      <c r="K14" s="139" t="s">
        <v>0</v>
      </c>
      <c r="L14" s="140"/>
      <c r="M14" s="140"/>
      <c r="N14" s="140"/>
      <c r="O14" s="39"/>
      <c r="P14" s="42" t="s">
        <v>1</v>
      </c>
    </row>
    <row r="15" spans="1:16" ht="15">
      <c r="A15" s="38"/>
      <c r="B15" s="135"/>
      <c r="C15" s="135"/>
      <c r="D15" s="135"/>
      <c r="E15" s="135"/>
      <c r="F15" s="135"/>
      <c r="G15" s="43"/>
      <c r="H15" s="44" t="s">
        <v>43</v>
      </c>
      <c r="I15" s="43"/>
      <c r="J15" s="43"/>
      <c r="K15" s="37" t="s">
        <v>33</v>
      </c>
      <c r="L15" s="43"/>
      <c r="M15" s="43"/>
      <c r="N15" s="43"/>
      <c r="O15" s="43"/>
      <c r="P15" s="44" t="s">
        <v>43</v>
      </c>
    </row>
    <row r="16" spans="1:16" ht="5.0999999999999996" customHeight="1">
      <c r="A16" s="141"/>
      <c r="B16" s="118"/>
      <c r="C16" s="118"/>
      <c r="D16" s="118"/>
      <c r="E16" s="118"/>
      <c r="F16" s="118"/>
      <c r="G16" s="118"/>
      <c r="H16" s="118"/>
      <c r="I16" s="118"/>
      <c r="J16" s="118"/>
      <c r="K16" s="118"/>
      <c r="L16" s="118"/>
      <c r="M16" s="118"/>
      <c r="N16" s="118"/>
      <c r="O16" s="118"/>
      <c r="P16" s="118"/>
    </row>
    <row r="17" spans="1:17" ht="15">
      <c r="A17" s="37" t="s">
        <v>8</v>
      </c>
      <c r="B17" s="122" t="s">
        <v>9</v>
      </c>
      <c r="C17" s="122"/>
      <c r="D17" s="118"/>
      <c r="E17" s="118"/>
      <c r="F17" s="118"/>
      <c r="G17" s="37"/>
      <c r="H17" s="45">
        <f>A.!S27</f>
        <v>0</v>
      </c>
      <c r="I17" s="46"/>
      <c r="J17" s="37" t="s">
        <v>15</v>
      </c>
      <c r="K17" s="163" t="str">
        <f>IF(ISBLANK(Financiering!E12),"",Financiering!E12)</f>
        <v/>
      </c>
      <c r="L17" s="164"/>
      <c r="M17" s="164"/>
      <c r="N17" s="165"/>
      <c r="O17" s="37"/>
      <c r="P17" s="45">
        <f>Financiering!L18</f>
        <v>0</v>
      </c>
    </row>
    <row r="18" spans="1:17" ht="5.0999999999999996" customHeight="1">
      <c r="A18" s="122"/>
      <c r="B18" s="118"/>
      <c r="C18" s="118"/>
      <c r="D18" s="118"/>
      <c r="E18" s="118"/>
      <c r="F18" s="118"/>
      <c r="G18" s="118"/>
      <c r="H18" s="118"/>
      <c r="I18" s="118"/>
      <c r="J18" s="118"/>
      <c r="K18" s="118"/>
      <c r="L18" s="118"/>
      <c r="M18" s="118"/>
      <c r="N18" s="118"/>
      <c r="O18" s="118"/>
      <c r="P18" s="118"/>
    </row>
    <row r="19" spans="1:17" ht="15" customHeight="1">
      <c r="A19" s="37" t="s">
        <v>10</v>
      </c>
      <c r="B19" s="122" t="s">
        <v>11</v>
      </c>
      <c r="C19" s="122"/>
      <c r="D19" s="118"/>
      <c r="E19" s="118"/>
      <c r="F19" s="118"/>
      <c r="G19" s="37"/>
      <c r="H19" s="45">
        <f>B.!S26</f>
        <v>0</v>
      </c>
      <c r="I19" s="46"/>
      <c r="J19" s="37" t="s">
        <v>16</v>
      </c>
      <c r="K19" s="163" t="str">
        <f>IF(ISBLANK(Financiering!E20),"",Financiering!E20)</f>
        <v/>
      </c>
      <c r="L19" s="164"/>
      <c r="M19" s="164"/>
      <c r="N19" s="165"/>
      <c r="O19" s="37"/>
      <c r="P19" s="45">
        <f>Financiering!L26</f>
        <v>0</v>
      </c>
    </row>
    <row r="20" spans="1:17" ht="5.0999999999999996" customHeight="1">
      <c r="A20" s="122"/>
      <c r="B20" s="118"/>
      <c r="C20" s="118"/>
      <c r="D20" s="118"/>
      <c r="E20" s="118"/>
      <c r="F20" s="118"/>
      <c r="G20" s="118"/>
      <c r="H20" s="118"/>
      <c r="I20" s="118"/>
      <c r="J20" s="118"/>
      <c r="K20" s="118"/>
      <c r="L20" s="118"/>
      <c r="M20" s="118"/>
      <c r="N20" s="118"/>
      <c r="O20" s="118"/>
      <c r="P20" s="118"/>
    </row>
    <row r="21" spans="1:17" ht="15">
      <c r="A21" s="37" t="s">
        <v>30</v>
      </c>
      <c r="B21" s="122" t="s">
        <v>12</v>
      </c>
      <c r="C21" s="122"/>
      <c r="D21" s="118"/>
      <c r="E21" s="118"/>
      <c r="F21" s="118"/>
      <c r="G21" s="37"/>
      <c r="H21" s="45">
        <f>C.!L42</f>
        <v>0</v>
      </c>
      <c r="I21" s="46"/>
      <c r="J21" s="37" t="s">
        <v>2</v>
      </c>
      <c r="K21" s="163" t="str">
        <f>IF(ISBLANK(Financiering!E28),"",Financiering!E28)</f>
        <v/>
      </c>
      <c r="L21" s="164"/>
      <c r="M21" s="164"/>
      <c r="N21" s="165"/>
      <c r="O21" s="37"/>
      <c r="P21" s="45">
        <f>Financiering!L34</f>
        <v>0</v>
      </c>
    </row>
    <row r="22" spans="1:17" ht="5.0999999999999996" customHeight="1">
      <c r="A22" s="122"/>
      <c r="B22" s="118"/>
      <c r="C22" s="118"/>
      <c r="D22" s="118"/>
      <c r="E22" s="118"/>
      <c r="F22" s="118"/>
      <c r="G22" s="118"/>
      <c r="H22" s="118"/>
      <c r="I22" s="118"/>
      <c r="J22" s="118"/>
      <c r="K22" s="118"/>
      <c r="L22" s="118"/>
      <c r="M22" s="118"/>
      <c r="N22" s="118"/>
      <c r="O22" s="118"/>
      <c r="P22" s="118"/>
    </row>
    <row r="23" spans="1:17" ht="30.75" customHeight="1">
      <c r="A23" s="37" t="s">
        <v>31</v>
      </c>
      <c r="B23" s="122" t="s">
        <v>71</v>
      </c>
      <c r="C23" s="122"/>
      <c r="D23" s="118"/>
      <c r="E23" s="118"/>
      <c r="F23" s="118"/>
      <c r="G23" s="37"/>
      <c r="H23" s="45">
        <f>D.!L14</f>
        <v>0</v>
      </c>
      <c r="I23" s="46"/>
      <c r="J23" s="37" t="s">
        <v>3</v>
      </c>
      <c r="K23" s="163" t="str">
        <f>IF(ISBLANK(Financiering!E36),"",Financiering!E36)</f>
        <v/>
      </c>
      <c r="L23" s="164"/>
      <c r="M23" s="164"/>
      <c r="N23" s="165"/>
      <c r="O23" s="37"/>
      <c r="P23" s="45">
        <f>Financiering!L42</f>
        <v>0</v>
      </c>
    </row>
    <row r="24" spans="1:17" ht="5.0999999999999996" customHeight="1">
      <c r="A24" s="122"/>
      <c r="B24" s="118"/>
      <c r="C24" s="118"/>
      <c r="D24" s="118"/>
      <c r="E24" s="118"/>
      <c r="F24" s="118"/>
      <c r="G24" s="118"/>
      <c r="H24" s="118"/>
      <c r="I24" s="118"/>
      <c r="J24" s="118"/>
      <c r="K24" s="118"/>
      <c r="L24" s="118"/>
      <c r="M24" s="118"/>
      <c r="N24" s="118"/>
      <c r="O24" s="118"/>
      <c r="P24" s="118"/>
    </row>
    <row r="25" spans="1:17" ht="15" customHeight="1">
      <c r="A25" s="37" t="s">
        <v>32</v>
      </c>
      <c r="B25" s="122" t="s">
        <v>13</v>
      </c>
      <c r="C25" s="122"/>
      <c r="D25" s="122"/>
      <c r="E25" s="122"/>
      <c r="F25" s="122"/>
      <c r="G25" s="37"/>
      <c r="H25" s="45">
        <f>E.!L42</f>
        <v>0</v>
      </c>
      <c r="I25" s="46"/>
      <c r="J25" s="37"/>
    </row>
    <row r="26" spans="1:17" ht="5.0999999999999996" customHeight="1">
      <c r="A26" s="122"/>
      <c r="B26" s="118"/>
      <c r="C26" s="118"/>
      <c r="D26" s="118"/>
      <c r="E26" s="118"/>
      <c r="F26" s="118"/>
      <c r="G26" s="118"/>
      <c r="H26" s="118"/>
      <c r="I26" s="118"/>
      <c r="J26" s="118"/>
      <c r="K26" s="118"/>
      <c r="L26" s="118"/>
      <c r="M26" s="118"/>
      <c r="N26" s="118"/>
      <c r="O26" s="118"/>
      <c r="P26" s="118"/>
    </row>
    <row r="27" spans="1:17" ht="15">
      <c r="A27" s="38"/>
      <c r="B27" s="117" t="s">
        <v>17</v>
      </c>
      <c r="C27" s="117"/>
      <c r="D27" s="166"/>
      <c r="E27" s="166"/>
      <c r="F27" s="166"/>
      <c r="G27" s="47"/>
      <c r="H27" s="48">
        <f>SUM(H17:H26)</f>
        <v>0</v>
      </c>
      <c r="I27" s="49"/>
      <c r="J27" s="47"/>
      <c r="K27" s="119" t="s">
        <v>67</v>
      </c>
      <c r="L27" s="120"/>
      <c r="M27" s="120"/>
      <c r="N27" s="121"/>
      <c r="O27" s="47"/>
      <c r="P27" s="48">
        <f>SUM(P17:P26)</f>
        <v>0</v>
      </c>
    </row>
    <row r="28" spans="1:17" ht="5.0999999999999996" customHeight="1">
      <c r="A28" s="122"/>
      <c r="B28" s="118"/>
      <c r="C28" s="118"/>
      <c r="D28" s="118"/>
      <c r="E28" s="118"/>
      <c r="F28" s="118"/>
      <c r="G28" s="118"/>
      <c r="H28" s="118"/>
      <c r="I28" s="118"/>
      <c r="J28" s="118"/>
      <c r="K28" s="118"/>
      <c r="L28" s="118"/>
      <c r="M28" s="118"/>
      <c r="N28" s="118"/>
      <c r="O28" s="118"/>
      <c r="P28" s="118"/>
    </row>
    <row r="29" spans="1:17" ht="15">
      <c r="A29" s="47"/>
      <c r="B29" s="50"/>
      <c r="C29" s="51"/>
      <c r="D29" s="51"/>
      <c r="E29" s="51"/>
      <c r="F29" s="51"/>
      <c r="G29" s="51"/>
      <c r="H29" s="51"/>
      <c r="I29" s="51"/>
      <c r="J29" s="51"/>
      <c r="K29" s="119" t="s">
        <v>73</v>
      </c>
      <c r="L29" s="120"/>
      <c r="M29" s="120"/>
      <c r="N29" s="121"/>
      <c r="O29" s="47"/>
      <c r="P29" s="48">
        <f>A.!S29+B.!S28+C.!L44+D.!L16+E.!L44</f>
        <v>0</v>
      </c>
      <c r="Q29" s="52" t="str">
        <f>IF(P29&gt;(H27-P27),"Gevraagde bijdrage VEZN is te hoog","")</f>
        <v/>
      </c>
    </row>
    <row r="30" spans="1:17" ht="15">
      <c r="A30" s="47" t="s">
        <v>18</v>
      </c>
      <c r="B30" s="117" t="s">
        <v>19</v>
      </c>
      <c r="C30" s="118"/>
      <c r="D30" s="118"/>
      <c r="E30" s="118"/>
      <c r="F30" s="118"/>
      <c r="G30" s="118"/>
      <c r="H30" s="118"/>
      <c r="I30" s="118"/>
      <c r="J30" s="118"/>
      <c r="K30" s="118"/>
      <c r="L30" s="118"/>
      <c r="M30" s="118"/>
      <c r="N30" s="118"/>
      <c r="O30" s="118"/>
      <c r="P30" s="118"/>
    </row>
    <row r="31" spans="1:17" ht="15">
      <c r="A31" s="125" t="s">
        <v>20</v>
      </c>
      <c r="B31" s="126"/>
      <c r="C31" s="126"/>
      <c r="D31" s="126"/>
      <c r="E31" s="126"/>
      <c r="F31" s="126"/>
      <c r="G31" s="126"/>
      <c r="H31" s="126"/>
      <c r="I31" s="126"/>
      <c r="J31" s="126"/>
      <c r="K31" s="126"/>
      <c r="L31" s="126"/>
      <c r="M31" s="126"/>
      <c r="N31" s="126"/>
      <c r="O31" s="126"/>
      <c r="P31" s="127"/>
    </row>
    <row r="32" spans="1:17" ht="15">
      <c r="A32" s="128" t="s">
        <v>21</v>
      </c>
      <c r="B32" s="129"/>
      <c r="C32" s="129"/>
      <c r="D32" s="129"/>
      <c r="E32" s="129"/>
      <c r="F32" s="129"/>
      <c r="G32" s="129"/>
      <c r="H32" s="129"/>
      <c r="I32" s="129"/>
      <c r="J32" s="129"/>
      <c r="K32" s="129"/>
      <c r="L32" s="129"/>
      <c r="M32" s="129"/>
      <c r="N32" s="129"/>
      <c r="O32" s="129"/>
      <c r="P32" s="130"/>
    </row>
    <row r="33" spans="1:261" ht="15">
      <c r="A33" s="128" t="s">
        <v>74</v>
      </c>
      <c r="B33" s="129"/>
      <c r="C33" s="129"/>
      <c r="D33" s="129"/>
      <c r="E33" s="129"/>
      <c r="F33" s="129"/>
      <c r="G33" s="129"/>
      <c r="H33" s="129"/>
      <c r="I33" s="129"/>
      <c r="J33" s="129"/>
      <c r="K33" s="129"/>
      <c r="L33" s="129"/>
      <c r="M33" s="129"/>
      <c r="N33" s="129"/>
      <c r="O33" s="129"/>
      <c r="P33" s="130"/>
    </row>
    <row r="34" spans="1:261" ht="15">
      <c r="A34" s="131" t="s">
        <v>22</v>
      </c>
      <c r="B34" s="132"/>
      <c r="C34" s="132"/>
      <c r="D34" s="132"/>
      <c r="E34" s="132"/>
      <c r="F34" s="132"/>
      <c r="G34" s="132"/>
      <c r="H34" s="132"/>
      <c r="I34" s="132"/>
      <c r="J34" s="132"/>
      <c r="K34" s="132"/>
      <c r="L34" s="132"/>
      <c r="M34" s="132"/>
      <c r="N34" s="132"/>
      <c r="O34" s="132"/>
      <c r="P34" s="133"/>
    </row>
    <row r="35" spans="1:261" ht="5.0999999999999996" customHeight="1">
      <c r="A35" s="123"/>
      <c r="B35" s="124"/>
      <c r="C35" s="124"/>
      <c r="D35" s="124"/>
      <c r="E35" s="124"/>
      <c r="F35" s="124"/>
      <c r="G35" s="124"/>
      <c r="H35" s="124"/>
      <c r="I35" s="124"/>
      <c r="J35" s="124"/>
      <c r="K35" s="124"/>
      <c r="L35" s="124"/>
      <c r="M35" s="124"/>
      <c r="N35" s="124"/>
      <c r="O35" s="124"/>
      <c r="P35" s="124"/>
    </row>
    <row r="36" spans="1:261" ht="68.25" customHeight="1">
      <c r="A36" s="108" t="s">
        <v>94</v>
      </c>
      <c r="B36" s="109"/>
      <c r="C36" s="109"/>
      <c r="D36" s="109"/>
      <c r="E36" s="109"/>
      <c r="F36" s="109"/>
      <c r="G36" s="109"/>
      <c r="H36" s="109"/>
      <c r="I36" s="109"/>
      <c r="J36" s="109"/>
      <c r="K36" s="109"/>
      <c r="L36" s="109"/>
      <c r="M36" s="109"/>
      <c r="N36" s="109"/>
      <c r="O36" s="109"/>
      <c r="P36" s="110"/>
    </row>
    <row r="37" spans="1:261" ht="15" customHeight="1">
      <c r="A37" s="111" t="s">
        <v>81</v>
      </c>
      <c r="B37" s="112"/>
      <c r="C37" s="112"/>
      <c r="D37" s="112"/>
      <c r="E37" s="112"/>
      <c r="F37" s="112"/>
      <c r="G37" s="112"/>
      <c r="H37" s="112"/>
      <c r="I37" s="112"/>
      <c r="J37" s="112"/>
      <c r="K37" s="112"/>
      <c r="L37" s="112"/>
      <c r="M37" s="112"/>
      <c r="N37" s="112"/>
      <c r="O37" s="112"/>
      <c r="P37" s="113"/>
    </row>
    <row r="38" spans="1:261">
      <c r="A38" s="53" t="s">
        <v>82</v>
      </c>
      <c r="B38" s="114" t="s">
        <v>83</v>
      </c>
      <c r="C38" s="114"/>
      <c r="D38" s="114"/>
      <c r="E38" s="114"/>
      <c r="F38" s="114"/>
      <c r="G38" s="114"/>
      <c r="H38" s="114"/>
      <c r="I38" s="114"/>
      <c r="J38" s="114"/>
      <c r="K38" s="114"/>
      <c r="L38" s="114"/>
      <c r="M38" s="114"/>
      <c r="N38" s="114"/>
      <c r="O38" s="114"/>
      <c r="P38" s="115"/>
    </row>
    <row r="39" spans="1:261">
      <c r="A39" s="53" t="s">
        <v>82</v>
      </c>
      <c r="B39" s="114" t="s">
        <v>84</v>
      </c>
      <c r="C39" s="114"/>
      <c r="D39" s="114"/>
      <c r="E39" s="114"/>
      <c r="F39" s="114"/>
      <c r="G39" s="114"/>
      <c r="H39" s="114"/>
      <c r="I39" s="114"/>
      <c r="J39" s="114"/>
      <c r="K39" s="114"/>
      <c r="L39" s="114"/>
      <c r="M39" s="114"/>
      <c r="N39" s="114"/>
      <c r="O39" s="114"/>
      <c r="P39" s="115"/>
    </row>
    <row r="40" spans="1:261">
      <c r="A40" s="54" t="s">
        <v>82</v>
      </c>
      <c r="B40" s="114" t="s">
        <v>85</v>
      </c>
      <c r="C40" s="114"/>
      <c r="D40" s="114"/>
      <c r="E40" s="114"/>
      <c r="F40" s="114"/>
      <c r="G40" s="114"/>
      <c r="H40" s="114"/>
      <c r="I40" s="114"/>
      <c r="J40" s="114"/>
      <c r="K40" s="114"/>
      <c r="L40" s="114"/>
      <c r="M40" s="114"/>
      <c r="N40" s="114"/>
      <c r="O40" s="114"/>
      <c r="P40" s="115"/>
    </row>
    <row r="41" spans="1:261" ht="4.9000000000000004" customHeight="1">
      <c r="A41" s="55"/>
      <c r="B41" s="56"/>
      <c r="C41" s="56"/>
      <c r="D41" s="56"/>
      <c r="E41" s="56"/>
      <c r="F41" s="56"/>
      <c r="G41" s="56"/>
      <c r="H41" s="56"/>
      <c r="I41" s="56"/>
      <c r="J41" s="56"/>
      <c r="K41" s="56"/>
      <c r="L41" s="56"/>
      <c r="M41" s="56"/>
      <c r="N41" s="56"/>
      <c r="O41" s="56"/>
      <c r="P41" s="57"/>
    </row>
    <row r="42" spans="1:261" ht="14.45" customHeight="1">
      <c r="A42" s="116" t="s">
        <v>86</v>
      </c>
      <c r="B42" s="106"/>
      <c r="C42" s="106"/>
      <c r="D42" s="106"/>
      <c r="E42" s="106"/>
      <c r="F42" s="106"/>
      <c r="G42" s="106"/>
      <c r="H42" s="106"/>
      <c r="I42" s="106"/>
      <c r="J42" s="106"/>
      <c r="K42" s="106"/>
      <c r="L42" s="106"/>
      <c r="M42" s="106"/>
      <c r="N42" s="106"/>
      <c r="O42" s="106"/>
      <c r="P42" s="107"/>
    </row>
    <row r="43" spans="1:261">
      <c r="A43" s="54" t="s">
        <v>82</v>
      </c>
      <c r="B43" s="106" t="s">
        <v>87</v>
      </c>
      <c r="C43" s="106"/>
      <c r="D43" s="106"/>
      <c r="E43" s="106"/>
      <c r="F43" s="106"/>
      <c r="G43" s="106"/>
      <c r="H43" s="106"/>
      <c r="I43" s="106"/>
      <c r="J43" s="106"/>
      <c r="K43" s="106"/>
      <c r="L43" s="106"/>
      <c r="M43" s="106"/>
      <c r="N43" s="106"/>
      <c r="O43" s="106"/>
      <c r="P43" s="107"/>
    </row>
    <row r="44" spans="1:261" ht="14.45" customHeight="1">
      <c r="A44" s="54" t="s">
        <v>82</v>
      </c>
      <c r="B44" s="106" t="s">
        <v>88</v>
      </c>
      <c r="C44" s="106"/>
      <c r="D44" s="106"/>
      <c r="E44" s="106"/>
      <c r="F44" s="106"/>
      <c r="G44" s="106"/>
      <c r="H44" s="106"/>
      <c r="I44" s="106"/>
      <c r="J44" s="106"/>
      <c r="K44" s="106"/>
      <c r="L44" s="106"/>
      <c r="M44" s="106"/>
      <c r="N44" s="106"/>
      <c r="O44" s="106"/>
      <c r="P44" s="107"/>
    </row>
    <row r="45" spans="1:261" ht="14.45" customHeight="1">
      <c r="A45" s="54" t="s">
        <v>82</v>
      </c>
      <c r="B45" s="106" t="s">
        <v>89</v>
      </c>
      <c r="C45" s="106"/>
      <c r="D45" s="106"/>
      <c r="E45" s="106"/>
      <c r="F45" s="106"/>
      <c r="G45" s="106"/>
      <c r="H45" s="106"/>
      <c r="I45" s="106"/>
      <c r="J45" s="106"/>
      <c r="K45" s="106"/>
      <c r="L45" s="106"/>
      <c r="M45" s="106"/>
      <c r="N45" s="106"/>
      <c r="O45" s="106"/>
      <c r="P45" s="107"/>
    </row>
    <row r="46" spans="1:261" ht="28.9" customHeight="1">
      <c r="A46" s="54" t="s">
        <v>82</v>
      </c>
      <c r="B46" s="106" t="s">
        <v>90</v>
      </c>
      <c r="C46" s="106"/>
      <c r="D46" s="106"/>
      <c r="E46" s="106"/>
      <c r="F46" s="106"/>
      <c r="G46" s="106"/>
      <c r="H46" s="106"/>
      <c r="I46" s="106"/>
      <c r="J46" s="106"/>
      <c r="K46" s="106"/>
      <c r="L46" s="106"/>
      <c r="M46" s="106"/>
      <c r="N46" s="106"/>
      <c r="O46" s="106"/>
      <c r="P46" s="107"/>
    </row>
    <row r="47" spans="1:261" ht="14.45" customHeight="1">
      <c r="A47" s="54" t="s">
        <v>82</v>
      </c>
      <c r="B47" s="106" t="s">
        <v>91</v>
      </c>
      <c r="C47" s="106"/>
      <c r="D47" s="106"/>
      <c r="E47" s="106"/>
      <c r="F47" s="106"/>
      <c r="G47" s="106"/>
      <c r="H47" s="106"/>
      <c r="I47" s="106"/>
      <c r="J47" s="106"/>
      <c r="K47" s="106"/>
      <c r="L47" s="106"/>
      <c r="M47" s="106"/>
      <c r="N47" s="106"/>
      <c r="O47" s="106"/>
      <c r="P47" s="107"/>
    </row>
    <row r="48" spans="1:261" ht="14.45" customHeight="1">
      <c r="A48" s="54" t="s">
        <v>82</v>
      </c>
      <c r="B48" s="106" t="s">
        <v>92</v>
      </c>
      <c r="C48" s="106"/>
      <c r="D48" s="106"/>
      <c r="E48" s="106"/>
      <c r="F48" s="106"/>
      <c r="G48" s="106"/>
      <c r="H48" s="106"/>
      <c r="I48" s="106"/>
      <c r="J48" s="106"/>
      <c r="K48" s="106"/>
      <c r="L48" s="106"/>
      <c r="M48" s="106"/>
      <c r="N48" s="106"/>
      <c r="O48" s="106"/>
      <c r="P48" s="10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c r="IW48" s="58"/>
      <c r="IX48" s="58"/>
      <c r="IY48" s="58"/>
      <c r="IZ48" s="58"/>
      <c r="JA48" s="58"/>
    </row>
    <row r="49" spans="1:261" ht="14.45" customHeight="1">
      <c r="A49" s="54" t="s">
        <v>82</v>
      </c>
      <c r="B49" s="106" t="s">
        <v>93</v>
      </c>
      <c r="C49" s="106"/>
      <c r="D49" s="106"/>
      <c r="E49" s="106"/>
      <c r="F49" s="106"/>
      <c r="G49" s="106"/>
      <c r="H49" s="106"/>
      <c r="I49" s="106"/>
      <c r="J49" s="106"/>
      <c r="K49" s="106"/>
      <c r="L49" s="106"/>
      <c r="M49" s="106"/>
      <c r="N49" s="106"/>
      <c r="O49" s="106"/>
      <c r="P49" s="10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c r="IW49" s="58"/>
      <c r="IX49" s="58"/>
      <c r="IY49" s="58"/>
      <c r="IZ49" s="58"/>
      <c r="JA49" s="58"/>
    </row>
    <row r="50" spans="1:261" ht="15">
      <c r="A50" s="43"/>
      <c r="B50" s="43"/>
      <c r="C50" s="43"/>
      <c r="D50" s="43"/>
      <c r="E50" s="43"/>
      <c r="F50" s="43"/>
      <c r="G50" s="43"/>
      <c r="H50" s="43"/>
      <c r="I50" s="43"/>
      <c r="J50" s="43"/>
      <c r="K50" s="43"/>
      <c r="L50" s="43"/>
      <c r="M50" s="43"/>
      <c r="N50" s="43"/>
      <c r="O50" s="43"/>
      <c r="P50" s="43"/>
    </row>
    <row r="51" spans="1:261" ht="15" hidden="1">
      <c r="A51" s="43"/>
      <c r="B51" s="43"/>
      <c r="C51" s="43"/>
      <c r="D51" s="43"/>
      <c r="E51" s="43"/>
      <c r="F51" s="43"/>
      <c r="G51" s="43"/>
      <c r="H51" s="43"/>
      <c r="I51" s="43"/>
      <c r="J51" s="43"/>
      <c r="K51" s="43"/>
      <c r="L51" s="43"/>
      <c r="M51" s="43"/>
      <c r="N51" s="43"/>
      <c r="O51" s="43"/>
      <c r="P51" s="43"/>
    </row>
    <row r="52" spans="1:261" ht="15" hidden="1">
      <c r="A52" s="43"/>
      <c r="B52" s="43"/>
      <c r="C52" s="43"/>
      <c r="D52" s="43"/>
      <c r="E52" s="43"/>
      <c r="F52" s="43"/>
      <c r="G52" s="43"/>
      <c r="H52" s="43"/>
      <c r="I52" s="43"/>
      <c r="J52" s="43"/>
      <c r="K52" s="43"/>
      <c r="L52" s="43"/>
      <c r="M52" s="43"/>
      <c r="N52" s="43"/>
      <c r="O52" s="43"/>
      <c r="P52" s="43"/>
    </row>
    <row r="53" spans="1:261" hidden="1">
      <c r="B53" s="39"/>
      <c r="C53" s="39"/>
      <c r="D53" s="39"/>
      <c r="E53" s="39"/>
      <c r="F53" s="39"/>
      <c r="G53" s="39"/>
      <c r="H53" s="39"/>
      <c r="I53" s="39"/>
      <c r="J53" s="39"/>
      <c r="K53" s="39"/>
      <c r="L53" s="39"/>
      <c r="M53" s="39"/>
      <c r="N53" s="39"/>
      <c r="O53" s="39"/>
      <c r="P53" s="39"/>
    </row>
    <row r="54" spans="1:261" hidden="1">
      <c r="B54" s="39"/>
      <c r="C54" s="39"/>
      <c r="D54" s="39"/>
      <c r="E54" s="39"/>
      <c r="F54" s="39"/>
      <c r="G54" s="39"/>
      <c r="H54" s="39"/>
      <c r="I54" s="39"/>
      <c r="J54" s="39"/>
      <c r="K54" s="39"/>
      <c r="L54" s="39"/>
      <c r="M54" s="39"/>
      <c r="N54" s="39"/>
      <c r="O54" s="39"/>
      <c r="P54" s="39"/>
    </row>
    <row r="55" spans="1:261" hidden="1">
      <c r="B55" s="39"/>
      <c r="C55" s="39"/>
      <c r="D55" s="39"/>
      <c r="E55" s="39"/>
      <c r="F55" s="39"/>
      <c r="G55" s="39"/>
      <c r="H55" s="39"/>
      <c r="I55" s="39"/>
      <c r="J55" s="39"/>
      <c r="K55" s="39"/>
      <c r="L55" s="39"/>
      <c r="M55" s="39"/>
      <c r="N55" s="39"/>
      <c r="O55" s="39"/>
      <c r="P55" s="39"/>
    </row>
    <row r="56" spans="1:261" hidden="1"/>
    <row r="57" spans="1:261" hidden="1"/>
    <row r="58" spans="1:261" hidden="1"/>
    <row r="59" spans="1:261" hidden="1"/>
    <row r="60" spans="1:261" hidden="1"/>
    <row r="61" spans="1:261" hidden="1">
      <c r="A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R61" s="58"/>
      <c r="IS61" s="58"/>
      <c r="IT61" s="58"/>
      <c r="IU61" s="58"/>
      <c r="IV61" s="58"/>
      <c r="IW61" s="58"/>
      <c r="IX61" s="58"/>
      <c r="IY61" s="58"/>
      <c r="IZ61" s="58"/>
      <c r="JA61" s="58"/>
    </row>
    <row r="62" spans="1:261" hidden="1">
      <c r="A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R62" s="58"/>
      <c r="IS62" s="58"/>
      <c r="IT62" s="58"/>
      <c r="IU62" s="58"/>
      <c r="IV62" s="58"/>
      <c r="IW62" s="58"/>
      <c r="IX62" s="58"/>
      <c r="IY62" s="58"/>
      <c r="IZ62" s="58"/>
      <c r="JA62" s="58"/>
    </row>
    <row r="63" spans="1:261" hidden="1">
      <c r="A63" s="58"/>
      <c r="B63" s="58"/>
      <c r="C63" s="58"/>
      <c r="D63" s="58"/>
      <c r="E63" s="58"/>
      <c r="F63" s="58"/>
      <c r="G63" s="58"/>
      <c r="H63" s="58"/>
      <c r="I63" s="58"/>
      <c r="J63" s="58"/>
      <c r="K63" s="58"/>
      <c r="L63" s="58"/>
      <c r="M63" s="58"/>
      <c r="N63" s="58"/>
      <c r="O63" s="58"/>
      <c r="P63" s="58"/>
      <c r="Q63" s="59"/>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c r="IX63" s="58"/>
      <c r="IY63" s="58"/>
      <c r="IZ63" s="58"/>
      <c r="JA63" s="58"/>
    </row>
    <row r="64" spans="1:261" hidden="1">
      <c r="A64" s="58"/>
      <c r="B64" s="58"/>
      <c r="C64" s="58"/>
      <c r="D64" s="58"/>
      <c r="E64" s="58"/>
      <c r="F64" s="58"/>
      <c r="G64" s="58"/>
      <c r="H64" s="58"/>
      <c r="I64" s="58"/>
      <c r="J64" s="58"/>
      <c r="K64" s="58"/>
      <c r="L64" s="58"/>
      <c r="M64" s="58"/>
      <c r="N64" s="58"/>
      <c r="O64" s="58"/>
      <c r="P64" s="58"/>
      <c r="Q64" s="59"/>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R64" s="58"/>
      <c r="IS64" s="58"/>
      <c r="IT64" s="58"/>
      <c r="IU64" s="58"/>
      <c r="IV64" s="58"/>
      <c r="IW64" s="58"/>
      <c r="IX64" s="58"/>
      <c r="IY64" s="58"/>
      <c r="IZ64" s="58"/>
      <c r="JA64" s="58"/>
    </row>
    <row r="65" spans="1:261" hidden="1">
      <c r="A65" s="58"/>
      <c r="B65" s="58"/>
      <c r="C65" s="58"/>
      <c r="D65" s="58"/>
      <c r="E65" s="58"/>
      <c r="F65" s="58"/>
      <c r="G65" s="58"/>
      <c r="H65" s="58"/>
      <c r="I65" s="58"/>
      <c r="J65" s="58"/>
      <c r="K65" s="58"/>
      <c r="L65" s="58"/>
      <c r="M65" s="58"/>
      <c r="N65" s="58"/>
      <c r="O65" s="58"/>
      <c r="P65" s="58"/>
      <c r="Q65" s="59"/>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c r="IO65" s="58"/>
      <c r="IP65" s="58"/>
      <c r="IQ65" s="58"/>
      <c r="IR65" s="58"/>
      <c r="IS65" s="58"/>
      <c r="IT65" s="58"/>
      <c r="IU65" s="58"/>
      <c r="IV65" s="58"/>
      <c r="IW65" s="58"/>
      <c r="IX65" s="58"/>
      <c r="IY65" s="58"/>
      <c r="IZ65" s="58"/>
      <c r="JA65" s="58"/>
    </row>
    <row r="66" spans="1:261" hidden="1">
      <c r="A66" s="58"/>
      <c r="B66" s="58"/>
      <c r="C66" s="58"/>
      <c r="D66" s="58"/>
      <c r="E66" s="58"/>
      <c r="F66" s="58"/>
      <c r="G66" s="58"/>
      <c r="H66" s="58"/>
      <c r="I66" s="58"/>
      <c r="J66" s="58"/>
      <c r="K66" s="58"/>
      <c r="L66" s="58"/>
      <c r="M66" s="58"/>
      <c r="N66" s="58"/>
      <c r="O66" s="58"/>
      <c r="P66" s="58"/>
      <c r="Q66" s="59"/>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c r="IX66" s="58"/>
      <c r="IY66" s="58"/>
      <c r="IZ66" s="58"/>
      <c r="JA66" s="58"/>
    </row>
    <row r="67" spans="1:261" hidden="1">
      <c r="A67" s="58"/>
      <c r="B67" s="58"/>
      <c r="C67" s="58"/>
      <c r="D67" s="58"/>
      <c r="E67" s="58"/>
      <c r="F67" s="58"/>
      <c r="G67" s="58"/>
      <c r="H67" s="58"/>
      <c r="I67" s="58"/>
      <c r="J67" s="58"/>
      <c r="K67" s="58"/>
      <c r="L67" s="58"/>
      <c r="M67" s="58"/>
      <c r="N67" s="58"/>
      <c r="O67" s="58"/>
      <c r="P67" s="58"/>
      <c r="Q67" s="59"/>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c r="IV67" s="58"/>
      <c r="IW67" s="58"/>
      <c r="IX67" s="58"/>
      <c r="IY67" s="58"/>
      <c r="IZ67" s="58"/>
      <c r="JA67" s="58"/>
    </row>
    <row r="68" spans="1:261" hidden="1">
      <c r="A68" s="58"/>
      <c r="B68" s="58"/>
      <c r="C68" s="58"/>
      <c r="D68" s="58"/>
      <c r="E68" s="58"/>
      <c r="F68" s="58"/>
      <c r="G68" s="58"/>
      <c r="H68" s="58"/>
      <c r="I68" s="58"/>
      <c r="J68" s="58"/>
      <c r="K68" s="58"/>
      <c r="L68" s="58"/>
      <c r="M68" s="58"/>
      <c r="N68" s="58"/>
      <c r="O68" s="58"/>
      <c r="P68" s="58"/>
      <c r="Q68" s="59"/>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58"/>
      <c r="HX68" s="58"/>
      <c r="HY68" s="58"/>
      <c r="HZ68" s="58"/>
      <c r="IA68" s="58"/>
      <c r="IB68" s="58"/>
      <c r="IC68" s="58"/>
      <c r="ID68" s="58"/>
      <c r="IE68" s="58"/>
      <c r="IF68" s="58"/>
      <c r="IG68" s="58"/>
      <c r="IH68" s="58"/>
      <c r="II68" s="58"/>
      <c r="IJ68" s="58"/>
      <c r="IK68" s="58"/>
      <c r="IL68" s="58"/>
      <c r="IM68" s="58"/>
      <c r="IN68" s="58"/>
      <c r="IO68" s="58"/>
      <c r="IP68" s="58"/>
      <c r="IQ68" s="58"/>
      <c r="IR68" s="58"/>
      <c r="IS68" s="58"/>
      <c r="IT68" s="58"/>
      <c r="IU68" s="58"/>
      <c r="IV68" s="58"/>
      <c r="IW68" s="58"/>
      <c r="IX68" s="58"/>
      <c r="IY68" s="58"/>
      <c r="IZ68" s="58"/>
      <c r="JA68" s="58"/>
    </row>
    <row r="69" spans="1:261" hidden="1">
      <c r="A69" s="58"/>
      <c r="B69" s="58"/>
      <c r="C69" s="58"/>
      <c r="D69" s="58"/>
      <c r="E69" s="58"/>
      <c r="F69" s="58"/>
      <c r="G69" s="58"/>
      <c r="H69" s="58"/>
      <c r="I69" s="58"/>
      <c r="J69" s="58"/>
      <c r="K69" s="58"/>
      <c r="L69" s="58"/>
      <c r="M69" s="58"/>
      <c r="N69" s="58"/>
      <c r="O69" s="58"/>
      <c r="P69" s="58"/>
      <c r="Q69" s="59"/>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c r="IN69" s="58"/>
      <c r="IO69" s="58"/>
      <c r="IP69" s="58"/>
      <c r="IQ69" s="58"/>
      <c r="IR69" s="58"/>
      <c r="IS69" s="58"/>
      <c r="IT69" s="58"/>
      <c r="IU69" s="58"/>
      <c r="IV69" s="58"/>
      <c r="IW69" s="58"/>
      <c r="IX69" s="58"/>
      <c r="IY69" s="58"/>
      <c r="IZ69" s="58"/>
      <c r="JA69" s="58"/>
    </row>
    <row r="70" spans="1:261" hidden="1">
      <c r="A70" s="58"/>
      <c r="B70" s="58"/>
      <c r="C70" s="58"/>
      <c r="D70" s="58"/>
      <c r="E70" s="58"/>
      <c r="F70" s="58"/>
      <c r="G70" s="58"/>
      <c r="H70" s="58"/>
      <c r="I70" s="58"/>
      <c r="J70" s="58"/>
      <c r="K70" s="58"/>
      <c r="L70" s="58"/>
      <c r="M70" s="58"/>
      <c r="N70" s="58"/>
      <c r="O70" s="58"/>
      <c r="P70" s="58"/>
      <c r="Q70" s="59"/>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c r="IX70" s="58"/>
      <c r="IY70" s="58"/>
      <c r="IZ70" s="58"/>
      <c r="JA70" s="58"/>
    </row>
    <row r="71" spans="1:261" hidden="1">
      <c r="A71" s="58"/>
      <c r="B71" s="58"/>
      <c r="C71" s="58"/>
      <c r="D71" s="58"/>
      <c r="E71" s="58"/>
      <c r="F71" s="58"/>
      <c r="G71" s="58"/>
      <c r="H71" s="58"/>
      <c r="I71" s="58"/>
      <c r="J71" s="58"/>
      <c r="K71" s="58"/>
      <c r="L71" s="58"/>
      <c r="M71" s="58"/>
      <c r="N71" s="58"/>
      <c r="O71" s="58"/>
      <c r="P71" s="58"/>
      <c r="Q71" s="59"/>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c r="HH71" s="58"/>
      <c r="HI71" s="58"/>
      <c r="HJ71" s="58"/>
      <c r="HK71" s="58"/>
      <c r="HL71" s="58"/>
      <c r="HM71" s="5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c r="IW71" s="58"/>
      <c r="IX71" s="58"/>
      <c r="IY71" s="58"/>
      <c r="IZ71" s="58"/>
      <c r="JA71" s="58"/>
    </row>
    <row r="72" spans="1:261" hidden="1">
      <c r="A72" s="58"/>
      <c r="B72" s="58"/>
      <c r="C72" s="58"/>
      <c r="D72" s="58"/>
      <c r="E72" s="58"/>
      <c r="F72" s="58"/>
      <c r="G72" s="58"/>
      <c r="H72" s="58"/>
      <c r="I72" s="58"/>
      <c r="J72" s="58"/>
      <c r="K72" s="58"/>
      <c r="L72" s="58"/>
      <c r="M72" s="58"/>
      <c r="N72" s="58"/>
      <c r="O72" s="58"/>
      <c r="P72" s="58"/>
      <c r="Q72" s="59"/>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row>
    <row r="73" spans="1:261" hidden="1">
      <c r="A73" s="58"/>
      <c r="B73" s="58"/>
      <c r="C73" s="58"/>
      <c r="D73" s="58"/>
      <c r="E73" s="58"/>
      <c r="F73" s="58"/>
      <c r="G73" s="58"/>
      <c r="H73" s="58"/>
      <c r="I73" s="58"/>
      <c r="J73" s="58"/>
      <c r="K73" s="58"/>
      <c r="L73" s="58"/>
      <c r="M73" s="58"/>
      <c r="N73" s="58"/>
      <c r="O73" s="58"/>
      <c r="P73" s="58"/>
      <c r="Q73" s="59"/>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row>
    <row r="74" spans="1:261" hidden="1">
      <c r="A74" s="58"/>
      <c r="B74" s="58"/>
      <c r="C74" s="58"/>
      <c r="D74" s="58"/>
      <c r="E74" s="58"/>
      <c r="F74" s="58"/>
      <c r="G74" s="58"/>
      <c r="H74" s="58"/>
      <c r="I74" s="58"/>
      <c r="J74" s="58"/>
      <c r="K74" s="58"/>
      <c r="L74" s="58"/>
      <c r="M74" s="58"/>
      <c r="N74" s="58"/>
      <c r="O74" s="58"/>
      <c r="P74" s="58"/>
      <c r="Q74" s="59"/>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row>
    <row r="75" spans="1:261" hidden="1">
      <c r="A75" s="58"/>
      <c r="B75" s="58"/>
      <c r="C75" s="58"/>
      <c r="D75" s="58"/>
      <c r="E75" s="58"/>
      <c r="F75" s="58"/>
      <c r="G75" s="58"/>
      <c r="H75" s="58"/>
      <c r="I75" s="58"/>
      <c r="J75" s="58"/>
      <c r="K75" s="58"/>
      <c r="L75" s="58"/>
      <c r="M75" s="58"/>
      <c r="N75" s="58"/>
      <c r="O75" s="58"/>
      <c r="P75" s="58"/>
      <c r="Q75" s="59"/>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c r="IX75" s="58"/>
      <c r="IY75" s="58"/>
      <c r="IZ75" s="58"/>
      <c r="JA75" s="58"/>
    </row>
  </sheetData>
  <sheetProtection password="C9C7" sheet="1" objects="1" scenarios="1" selectLockedCells="1"/>
  <mergeCells count="65">
    <mergeCell ref="B15:F15"/>
    <mergeCell ref="A13:P13"/>
    <mergeCell ref="A26:P26"/>
    <mergeCell ref="A28:P28"/>
    <mergeCell ref="K17:N17"/>
    <mergeCell ref="K19:N19"/>
    <mergeCell ref="K21:N21"/>
    <mergeCell ref="K23:N23"/>
    <mergeCell ref="K27:N27"/>
    <mergeCell ref="B19:F19"/>
    <mergeCell ref="B17:F17"/>
    <mergeCell ref="A18:P18"/>
    <mergeCell ref="A20:P20"/>
    <mergeCell ref="B27:F27"/>
    <mergeCell ref="B25:F25"/>
    <mergeCell ref="B21:F21"/>
    <mergeCell ref="A4:B4"/>
    <mergeCell ref="A6:B6"/>
    <mergeCell ref="A8:B8"/>
    <mergeCell ref="A12:B12"/>
    <mergeCell ref="A10:B10"/>
    <mergeCell ref="A11:P11"/>
    <mergeCell ref="A9:P9"/>
    <mergeCell ref="E6:H6"/>
    <mergeCell ref="E12:H12"/>
    <mergeCell ref="N8:P8"/>
    <mergeCell ref="N6:P6"/>
    <mergeCell ref="J10:K10"/>
    <mergeCell ref="A1:E1"/>
    <mergeCell ref="A3:P3"/>
    <mergeCell ref="F1:P1"/>
    <mergeCell ref="A24:P24"/>
    <mergeCell ref="B14:F14"/>
    <mergeCell ref="H14:I14"/>
    <mergeCell ref="K14:N14"/>
    <mergeCell ref="A22:P22"/>
    <mergeCell ref="A16:P16"/>
    <mergeCell ref="A2:B2"/>
    <mergeCell ref="E2:P2"/>
    <mergeCell ref="E4:P4"/>
    <mergeCell ref="N10:P10"/>
    <mergeCell ref="A7:P7"/>
    <mergeCell ref="A5:P5"/>
    <mergeCell ref="I12:P12"/>
    <mergeCell ref="B30:P30"/>
    <mergeCell ref="K29:N29"/>
    <mergeCell ref="B23:F23"/>
    <mergeCell ref="B46:P46"/>
    <mergeCell ref="B47:P47"/>
    <mergeCell ref="A35:P35"/>
    <mergeCell ref="A31:P31"/>
    <mergeCell ref="A32:P32"/>
    <mergeCell ref="A33:P33"/>
    <mergeCell ref="A34:P34"/>
    <mergeCell ref="B48:P48"/>
    <mergeCell ref="B49:P49"/>
    <mergeCell ref="A36:P36"/>
    <mergeCell ref="A37:P37"/>
    <mergeCell ref="B38:P38"/>
    <mergeCell ref="B39:P39"/>
    <mergeCell ref="B40:P40"/>
    <mergeCell ref="A42:P42"/>
    <mergeCell ref="B43:P43"/>
    <mergeCell ref="B44:P44"/>
    <mergeCell ref="B45:P45"/>
  </mergeCells>
  <pageMargins left="0.39370078740157483" right="0.39370078740157483" top="0.59055118110236227" bottom="0.59055118110236227" header="0.31496062992125984" footer="0.31496062992125984"/>
  <pageSetup scale="96"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showRowColHeaders="0" tabSelected="1" workbookViewId="0">
      <selection activeCell="A12" sqref="A12:D12"/>
    </sheetView>
  </sheetViews>
  <sheetFormatPr defaultColWidth="0" defaultRowHeight="12.75" zeroHeight="1"/>
  <cols>
    <col min="1" max="1" width="9.140625" style="28" customWidth="1"/>
    <col min="2" max="2" width="8.85546875" style="28" customWidth="1"/>
    <col min="3" max="3" width="1.42578125" style="28" customWidth="1"/>
    <col min="4" max="4" width="9" style="28" customWidth="1"/>
    <col min="5" max="5" width="0.85546875" style="28" customWidth="1"/>
    <col min="6" max="6" width="8.28515625" style="28" customWidth="1"/>
    <col min="7" max="7" width="2.140625" style="28" customWidth="1"/>
    <col min="8" max="8" width="9.28515625" style="28" bestFit="1" customWidth="1"/>
    <col min="9" max="9" width="1.28515625" style="28" customWidth="1"/>
    <col min="10" max="10" width="5.28515625" style="28" customWidth="1"/>
    <col min="11" max="11" width="9.140625" style="28" hidden="1" customWidth="1"/>
    <col min="12" max="12" width="2.28515625" style="28" customWidth="1"/>
    <col min="13" max="13" width="9.5703125" style="28" customWidth="1"/>
    <col min="14" max="14" width="1.140625" style="28" customWidth="1"/>
    <col min="15" max="15" width="13.7109375" style="28" customWidth="1"/>
    <col min="16" max="16" width="1" style="28" customWidth="1"/>
    <col min="17" max="17" width="9.42578125" style="102" customWidth="1"/>
    <col min="18" max="18" width="1" style="102" customWidth="1"/>
    <col min="19" max="19" width="13.7109375" style="28" customWidth="1"/>
    <col min="20" max="20" width="34.85546875" style="30" bestFit="1" customWidth="1"/>
    <col min="21" max="16384" width="9.140625" style="28" hidden="1"/>
  </cols>
  <sheetData>
    <row r="1" spans="1:20" ht="85.5" customHeight="1">
      <c r="A1" s="169"/>
      <c r="B1" s="170"/>
      <c r="C1" s="170"/>
      <c r="D1" s="170"/>
      <c r="E1" s="170"/>
      <c r="F1" s="170"/>
      <c r="G1" s="170"/>
      <c r="H1" s="170"/>
      <c r="I1" s="170"/>
      <c r="J1" s="170"/>
      <c r="K1" s="170"/>
      <c r="L1" s="170"/>
      <c r="M1" s="170"/>
      <c r="N1" s="170"/>
      <c r="O1" s="170"/>
      <c r="P1" s="170"/>
      <c r="Q1" s="170"/>
      <c r="R1" s="170"/>
      <c r="S1" s="170"/>
    </row>
    <row r="2" spans="1:20" ht="5.0999999999999996" customHeight="1">
      <c r="A2" s="169"/>
      <c r="B2" s="170"/>
      <c r="C2" s="170"/>
      <c r="D2" s="170"/>
      <c r="E2" s="170"/>
      <c r="F2" s="170"/>
      <c r="G2" s="170"/>
      <c r="H2" s="170"/>
      <c r="I2" s="170"/>
      <c r="J2" s="170"/>
      <c r="K2" s="170"/>
      <c r="L2" s="170"/>
      <c r="M2" s="170"/>
      <c r="N2" s="170"/>
      <c r="O2" s="170"/>
      <c r="P2" s="170"/>
      <c r="Q2" s="170"/>
      <c r="R2" s="170"/>
      <c r="S2" s="170"/>
    </row>
    <row r="3" spans="1:20" s="1" customFormat="1" ht="15" customHeight="1">
      <c r="A3" s="169" t="s">
        <v>23</v>
      </c>
      <c r="B3" s="169"/>
      <c r="C3" s="28" t="s">
        <v>7</v>
      </c>
      <c r="D3" s="176" t="str">
        <f>IF(ISBLANK(Berekenblad!E2),"",Berekenblad!E2)</f>
        <v/>
      </c>
      <c r="E3" s="177"/>
      <c r="F3" s="177"/>
      <c r="G3" s="177"/>
      <c r="H3" s="177"/>
      <c r="I3" s="177"/>
      <c r="J3" s="177"/>
      <c r="K3" s="177"/>
      <c r="L3" s="177"/>
      <c r="M3" s="177"/>
      <c r="N3" s="177"/>
      <c r="O3" s="177"/>
      <c r="P3" s="177"/>
      <c r="Q3" s="177"/>
      <c r="R3" s="177"/>
      <c r="S3" s="178"/>
      <c r="T3" s="31"/>
    </row>
    <row r="4" spans="1:20" ht="5.0999999999999996" customHeight="1">
      <c r="A4" s="169"/>
      <c r="B4" s="170"/>
      <c r="C4" s="170"/>
      <c r="D4" s="170"/>
      <c r="E4" s="170"/>
      <c r="F4" s="170"/>
      <c r="G4" s="170"/>
      <c r="H4" s="170"/>
      <c r="I4" s="170"/>
      <c r="J4" s="170"/>
      <c r="K4" s="170"/>
      <c r="L4" s="170"/>
      <c r="M4" s="170"/>
      <c r="N4" s="170"/>
      <c r="O4" s="170"/>
      <c r="P4" s="170"/>
      <c r="Q4" s="170"/>
      <c r="R4" s="170"/>
      <c r="S4" s="170"/>
    </row>
    <row r="5" spans="1:20" ht="15">
      <c r="A5" s="169" t="s">
        <v>27</v>
      </c>
      <c r="B5" s="170"/>
      <c r="C5" s="28" t="s">
        <v>7</v>
      </c>
      <c r="D5" s="179" t="str">
        <f>Berekenblad!E12</f>
        <v>In te vullen door administratie</v>
      </c>
      <c r="E5" s="180"/>
      <c r="F5" s="180"/>
      <c r="G5" s="180"/>
      <c r="H5" s="180"/>
      <c r="I5" s="180"/>
      <c r="J5" s="180"/>
      <c r="K5" s="180"/>
      <c r="L5" s="180"/>
      <c r="M5" s="180"/>
      <c r="N5" s="180"/>
      <c r="O5" s="180"/>
      <c r="P5" s="180"/>
      <c r="Q5" s="180"/>
      <c r="R5" s="180"/>
      <c r="S5" s="181"/>
    </row>
    <row r="6" spans="1:20" ht="5.0999999999999996" customHeight="1">
      <c r="A6" s="169"/>
      <c r="B6" s="170"/>
      <c r="C6" s="170"/>
      <c r="D6" s="170"/>
      <c r="E6" s="170"/>
      <c r="F6" s="170"/>
      <c r="G6" s="170"/>
      <c r="H6" s="170"/>
      <c r="I6" s="170"/>
      <c r="J6" s="170"/>
      <c r="K6" s="170"/>
      <c r="L6" s="170"/>
      <c r="M6" s="170"/>
      <c r="N6" s="170"/>
      <c r="O6" s="170"/>
      <c r="P6" s="170"/>
      <c r="Q6" s="170"/>
      <c r="R6" s="170"/>
      <c r="S6" s="170"/>
    </row>
    <row r="7" spans="1:20" ht="15">
      <c r="A7" s="182" t="s">
        <v>35</v>
      </c>
      <c r="B7" s="170"/>
      <c r="C7" s="170"/>
      <c r="D7" s="170"/>
      <c r="E7" s="170"/>
      <c r="F7" s="170"/>
      <c r="G7" s="170"/>
      <c r="H7" s="170"/>
      <c r="I7" s="170"/>
      <c r="J7" s="170"/>
      <c r="K7" s="170"/>
      <c r="L7" s="170"/>
      <c r="M7" s="170"/>
      <c r="N7" s="170"/>
      <c r="O7" s="170"/>
      <c r="P7" s="170"/>
      <c r="Q7" s="170"/>
      <c r="R7" s="170"/>
      <c r="S7" s="170"/>
    </row>
    <row r="8" spans="1:20" ht="15">
      <c r="A8" s="183"/>
      <c r="B8" s="184"/>
      <c r="C8" s="184"/>
      <c r="D8" s="184"/>
      <c r="E8" s="184"/>
      <c r="F8" s="184"/>
      <c r="G8" s="184"/>
      <c r="H8" s="184"/>
      <c r="I8" s="184"/>
      <c r="J8" s="184"/>
      <c r="K8" s="184"/>
      <c r="L8" s="184"/>
      <c r="M8" s="184"/>
      <c r="N8" s="184"/>
      <c r="O8" s="184"/>
      <c r="P8" s="184"/>
      <c r="Q8" s="184"/>
      <c r="R8" s="184"/>
      <c r="S8" s="184"/>
    </row>
    <row r="9" spans="1:20" ht="15">
      <c r="A9" s="185" t="s">
        <v>36</v>
      </c>
      <c r="B9" s="186"/>
      <c r="C9" s="186"/>
      <c r="D9" s="186"/>
      <c r="E9" s="5"/>
      <c r="F9" s="187" t="s">
        <v>44</v>
      </c>
      <c r="G9" s="188"/>
      <c r="H9" s="188"/>
      <c r="I9" s="5"/>
      <c r="J9" s="187" t="s">
        <v>45</v>
      </c>
      <c r="K9" s="188"/>
      <c r="L9" s="188"/>
      <c r="M9" s="188"/>
      <c r="N9" s="5"/>
      <c r="O9" s="6" t="s">
        <v>42</v>
      </c>
      <c r="P9" s="6"/>
      <c r="Q9" s="6" t="s">
        <v>95</v>
      </c>
      <c r="R9" s="6"/>
      <c r="S9" s="7" t="s">
        <v>42</v>
      </c>
    </row>
    <row r="10" spans="1:20" ht="15">
      <c r="A10" s="189" t="s">
        <v>75</v>
      </c>
      <c r="B10" s="190"/>
      <c r="C10" s="190"/>
      <c r="D10" s="190"/>
      <c r="E10" s="8"/>
      <c r="F10" s="9" t="s">
        <v>37</v>
      </c>
      <c r="G10" s="9" t="s">
        <v>49</v>
      </c>
      <c r="H10" s="9" t="s">
        <v>38</v>
      </c>
      <c r="I10" s="9"/>
      <c r="J10" s="9" t="s">
        <v>39</v>
      </c>
      <c r="K10" s="9"/>
      <c r="L10" s="9" t="s">
        <v>49</v>
      </c>
      <c r="M10" s="9" t="s">
        <v>40</v>
      </c>
      <c r="N10" s="8"/>
      <c r="O10" s="9" t="s">
        <v>41</v>
      </c>
      <c r="P10" s="9"/>
      <c r="Q10" s="9" t="s">
        <v>96</v>
      </c>
      <c r="R10" s="9"/>
      <c r="S10" s="10" t="s">
        <v>43</v>
      </c>
    </row>
    <row r="11" spans="1:20" ht="5.0999999999999996" customHeight="1">
      <c r="A11" s="169"/>
      <c r="B11" s="170"/>
      <c r="C11" s="170"/>
      <c r="D11" s="170"/>
      <c r="E11" s="170"/>
      <c r="F11" s="170"/>
      <c r="G11" s="170"/>
      <c r="H11" s="170"/>
      <c r="I11" s="170"/>
      <c r="J11" s="170"/>
      <c r="K11" s="170"/>
      <c r="L11" s="170"/>
      <c r="M11" s="170"/>
      <c r="O11" s="3"/>
    </row>
    <row r="12" spans="1:20" ht="15">
      <c r="A12" s="172"/>
      <c r="B12" s="173"/>
      <c r="C12" s="173"/>
      <c r="D12" s="174"/>
      <c r="F12" s="61"/>
      <c r="G12" s="9" t="s">
        <v>49</v>
      </c>
      <c r="H12" s="61"/>
      <c r="J12" s="62"/>
      <c r="L12" s="9" t="s">
        <v>49</v>
      </c>
      <c r="M12" s="62"/>
      <c r="O12" s="61"/>
      <c r="Q12" s="103"/>
      <c r="S12" s="60">
        <f>ROUND(O12+O12*Q12,2)</f>
        <v>0</v>
      </c>
      <c r="T12" s="30" t="str">
        <f>IF(AND(J12&gt;0,M12&gt;0),"NIET UREN EN DAGDELEN INVULLEN","")</f>
        <v/>
      </c>
    </row>
    <row r="13" spans="1:20" ht="5.0999999999999996" customHeight="1">
      <c r="A13" s="169"/>
      <c r="B13" s="170"/>
      <c r="C13" s="170"/>
      <c r="D13" s="170"/>
      <c r="E13" s="170"/>
      <c r="F13" s="170"/>
      <c r="G13" s="170"/>
      <c r="H13" s="170"/>
      <c r="I13" s="170"/>
      <c r="J13" s="170"/>
      <c r="K13" s="170"/>
      <c r="L13" s="170"/>
      <c r="M13" s="170"/>
      <c r="O13" s="11"/>
      <c r="Q13" s="11"/>
      <c r="S13" s="11"/>
    </row>
    <row r="14" spans="1:20" ht="15">
      <c r="A14" s="172"/>
      <c r="B14" s="173"/>
      <c r="C14" s="173"/>
      <c r="D14" s="174"/>
      <c r="F14" s="61"/>
      <c r="G14" s="9" t="s">
        <v>49</v>
      </c>
      <c r="H14" s="61"/>
      <c r="J14" s="62"/>
      <c r="L14" s="9" t="s">
        <v>49</v>
      </c>
      <c r="M14" s="62"/>
      <c r="O14" s="61">
        <f>F14*J14+H14*M14</f>
        <v>0</v>
      </c>
      <c r="Q14" s="103"/>
      <c r="S14" s="60">
        <f>ROUND(O14+O14*Q14,2)</f>
        <v>0</v>
      </c>
      <c r="T14" s="30" t="str">
        <f>IF(AND(J14&gt;0,M14&gt;0),"NIET UREN EN DAGDELEN INVULLEN","")</f>
        <v/>
      </c>
    </row>
    <row r="15" spans="1:20" ht="5.0999999999999996" customHeight="1">
      <c r="A15" s="169"/>
      <c r="B15" s="170"/>
      <c r="C15" s="170"/>
      <c r="D15" s="170"/>
      <c r="E15" s="170"/>
      <c r="F15" s="170"/>
      <c r="G15" s="170"/>
      <c r="H15" s="170"/>
      <c r="I15" s="170"/>
      <c r="J15" s="170"/>
      <c r="K15" s="170"/>
      <c r="L15" s="170"/>
      <c r="M15" s="170"/>
      <c r="O15" s="11"/>
      <c r="Q15" s="11"/>
      <c r="S15" s="11"/>
    </row>
    <row r="16" spans="1:20" ht="15">
      <c r="A16" s="172"/>
      <c r="B16" s="173"/>
      <c r="C16" s="173"/>
      <c r="D16" s="174"/>
      <c r="F16" s="61"/>
      <c r="G16" s="9" t="s">
        <v>49</v>
      </c>
      <c r="H16" s="61"/>
      <c r="J16" s="62"/>
      <c r="L16" s="9" t="s">
        <v>49</v>
      </c>
      <c r="M16" s="62"/>
      <c r="O16" s="61">
        <f>F16*J16+H16*M16</f>
        <v>0</v>
      </c>
      <c r="Q16" s="103"/>
      <c r="S16" s="60">
        <f>ROUND(O16+O16*Q16,2)</f>
        <v>0</v>
      </c>
      <c r="T16" s="30" t="str">
        <f>IF(AND(J16&gt;0,M16&gt;0),"NIET UREN EN DAGDELEN INVULLEN","")</f>
        <v/>
      </c>
    </row>
    <row r="17" spans="1:20" ht="5.0999999999999996" customHeight="1">
      <c r="A17" s="169"/>
      <c r="B17" s="170"/>
      <c r="C17" s="170"/>
      <c r="D17" s="170"/>
      <c r="E17" s="170"/>
      <c r="F17" s="170"/>
      <c r="G17" s="170"/>
      <c r="H17" s="170"/>
      <c r="I17" s="170"/>
      <c r="J17" s="170"/>
      <c r="K17" s="170"/>
      <c r="L17" s="170"/>
      <c r="M17" s="170"/>
      <c r="O17" s="11"/>
      <c r="Q17" s="11"/>
      <c r="S17" s="11"/>
    </row>
    <row r="18" spans="1:20" ht="15">
      <c r="A18" s="172"/>
      <c r="B18" s="173"/>
      <c r="C18" s="173"/>
      <c r="D18" s="174"/>
      <c r="F18" s="61"/>
      <c r="G18" s="9" t="s">
        <v>49</v>
      </c>
      <c r="H18" s="61"/>
      <c r="J18" s="62"/>
      <c r="L18" s="9" t="s">
        <v>49</v>
      </c>
      <c r="M18" s="62"/>
      <c r="O18" s="61">
        <f>F18*J18+H18*M18</f>
        <v>0</v>
      </c>
      <c r="Q18" s="103"/>
      <c r="S18" s="60">
        <f>ROUND(O18+O18*Q18,2)</f>
        <v>0</v>
      </c>
      <c r="T18" s="30" t="str">
        <f>IF(AND(J18&gt;0,M18&gt;0),"NIET UREN EN DAGDELEN INVULLEN","")</f>
        <v/>
      </c>
    </row>
    <row r="19" spans="1:20" ht="5.0999999999999996" customHeight="1">
      <c r="A19" s="169"/>
      <c r="B19" s="170"/>
      <c r="C19" s="170"/>
      <c r="D19" s="170"/>
      <c r="E19" s="170"/>
      <c r="F19" s="170"/>
      <c r="G19" s="170"/>
      <c r="H19" s="170"/>
      <c r="I19" s="170"/>
      <c r="J19" s="170"/>
      <c r="K19" s="170"/>
      <c r="L19" s="170"/>
      <c r="M19" s="170"/>
      <c r="O19" s="11"/>
      <c r="Q19" s="11"/>
      <c r="S19" s="11"/>
    </row>
    <row r="20" spans="1:20" ht="15">
      <c r="A20" s="172"/>
      <c r="B20" s="173"/>
      <c r="C20" s="173"/>
      <c r="D20" s="174"/>
      <c r="F20" s="61"/>
      <c r="G20" s="9" t="s">
        <v>49</v>
      </c>
      <c r="H20" s="61"/>
      <c r="J20" s="62"/>
      <c r="L20" s="9" t="s">
        <v>49</v>
      </c>
      <c r="M20" s="62"/>
      <c r="O20" s="61">
        <f>F20*J20+H20*M20</f>
        <v>0</v>
      </c>
      <c r="Q20" s="103"/>
      <c r="S20" s="60">
        <f>ROUND(O20+O20*Q20,2)</f>
        <v>0</v>
      </c>
      <c r="T20" s="30" t="str">
        <f>IF(AND(J20&gt;0,M20&gt;0),"NIET UREN EN DAGDELEN INVULLEN","")</f>
        <v/>
      </c>
    </row>
    <row r="21" spans="1:20" ht="5.0999999999999996" customHeight="1">
      <c r="A21" s="169"/>
      <c r="B21" s="170"/>
      <c r="C21" s="170"/>
      <c r="D21" s="170"/>
      <c r="E21" s="170"/>
      <c r="F21" s="170"/>
      <c r="G21" s="170"/>
      <c r="H21" s="170"/>
      <c r="I21" s="170"/>
      <c r="J21" s="170"/>
      <c r="K21" s="170"/>
      <c r="L21" s="170"/>
      <c r="M21" s="170"/>
      <c r="O21" s="11"/>
      <c r="Q21" s="11"/>
      <c r="S21" s="11"/>
    </row>
    <row r="22" spans="1:20" ht="15">
      <c r="A22" s="172"/>
      <c r="B22" s="173"/>
      <c r="C22" s="173"/>
      <c r="D22" s="174"/>
      <c r="F22" s="61"/>
      <c r="G22" s="9" t="s">
        <v>49</v>
      </c>
      <c r="H22" s="61"/>
      <c r="J22" s="62"/>
      <c r="L22" s="9" t="s">
        <v>49</v>
      </c>
      <c r="M22" s="62"/>
      <c r="O22" s="61">
        <f>F22*J22+H22*M22</f>
        <v>0</v>
      </c>
      <c r="Q22" s="103"/>
      <c r="S22" s="60">
        <f>ROUND(O22+O22*Q22,2)</f>
        <v>0</v>
      </c>
      <c r="T22" s="30" t="str">
        <f>IF(AND(J22&gt;0,M22&gt;0),"NIET UREN EN DAGDELEN INVULLEN","")</f>
        <v/>
      </c>
    </row>
    <row r="23" spans="1:20" ht="5.0999999999999996" customHeight="1">
      <c r="A23" s="169"/>
      <c r="B23" s="170"/>
      <c r="C23" s="170"/>
      <c r="D23" s="170"/>
      <c r="E23" s="170"/>
      <c r="F23" s="170"/>
      <c r="G23" s="170"/>
      <c r="H23" s="170"/>
      <c r="I23" s="170"/>
      <c r="J23" s="170"/>
      <c r="K23" s="170"/>
      <c r="L23" s="170"/>
      <c r="M23" s="170"/>
      <c r="O23" s="11"/>
      <c r="Q23" s="11"/>
      <c r="S23" s="11"/>
    </row>
    <row r="24" spans="1:20" ht="15">
      <c r="A24" s="172"/>
      <c r="B24" s="173"/>
      <c r="C24" s="173"/>
      <c r="D24" s="174"/>
      <c r="F24" s="61"/>
      <c r="G24" s="9" t="s">
        <v>49</v>
      </c>
      <c r="H24" s="61"/>
      <c r="J24" s="62"/>
      <c r="L24" s="9" t="s">
        <v>49</v>
      </c>
      <c r="M24" s="62"/>
      <c r="O24" s="61">
        <f>F24*J24+H24*M24</f>
        <v>0</v>
      </c>
      <c r="Q24" s="103"/>
      <c r="S24" s="60">
        <f>ROUND(O24+O24*Q24,2)</f>
        <v>0</v>
      </c>
      <c r="T24" s="30" t="str">
        <f>IF(AND(J24&gt;0,M24&gt;0),"NIET UREN EN DAGDELEN INVULLEN","")</f>
        <v/>
      </c>
    </row>
    <row r="25" spans="1:20" ht="5.0999999999999996" customHeight="1">
      <c r="A25" s="169"/>
      <c r="B25" s="170"/>
      <c r="C25" s="170"/>
      <c r="D25" s="170"/>
      <c r="E25" s="170"/>
      <c r="F25" s="170"/>
      <c r="G25" s="170"/>
      <c r="H25" s="170"/>
      <c r="I25" s="170"/>
      <c r="J25" s="170"/>
      <c r="K25" s="170"/>
      <c r="L25" s="170"/>
      <c r="M25" s="170"/>
      <c r="O25" s="11"/>
      <c r="Q25" s="11"/>
      <c r="S25" s="11"/>
    </row>
    <row r="26" spans="1:20" ht="5.25" customHeight="1" thickBot="1">
      <c r="A26" s="169"/>
      <c r="B26" s="170"/>
      <c r="C26" s="170"/>
      <c r="D26" s="170"/>
      <c r="E26" s="170"/>
      <c r="F26" s="170"/>
      <c r="G26" s="170"/>
      <c r="H26" s="170"/>
      <c r="I26" s="170"/>
      <c r="J26" s="170"/>
      <c r="K26" s="170"/>
      <c r="L26" s="170"/>
      <c r="M26" s="170"/>
      <c r="O26" s="29"/>
    </row>
    <row r="27" spans="1:20" ht="15.75" thickTop="1">
      <c r="A27" s="169"/>
      <c r="B27" s="170"/>
      <c r="C27" s="170"/>
      <c r="D27" s="170"/>
      <c r="E27" s="170"/>
      <c r="F27" s="170"/>
      <c r="G27" s="170"/>
      <c r="H27" s="167" t="s">
        <v>46</v>
      </c>
      <c r="I27" s="198"/>
      <c r="J27" s="198"/>
      <c r="K27" s="198"/>
      <c r="L27" s="198"/>
      <c r="M27" s="198"/>
      <c r="O27" s="32">
        <f>SUM(O12:O25)</f>
        <v>0</v>
      </c>
      <c r="P27" s="33"/>
      <c r="Q27" s="33"/>
      <c r="R27" s="33"/>
      <c r="S27" s="32">
        <f>SUM(S12:S25)</f>
        <v>0</v>
      </c>
    </row>
    <row r="28" spans="1:20" ht="5.0999999999999996" customHeight="1">
      <c r="A28" s="171"/>
      <c r="B28" s="170"/>
      <c r="C28" s="170"/>
      <c r="D28" s="170"/>
      <c r="E28" s="170"/>
      <c r="F28" s="170"/>
      <c r="G28" s="170"/>
      <c r="H28" s="170"/>
      <c r="I28" s="170"/>
      <c r="J28" s="170"/>
      <c r="K28" s="170"/>
      <c r="L28" s="170"/>
      <c r="M28" s="170"/>
      <c r="N28" s="170"/>
      <c r="O28" s="170"/>
      <c r="P28" s="170"/>
      <c r="Q28" s="170"/>
      <c r="R28" s="170"/>
      <c r="S28" s="170"/>
    </row>
    <row r="29" spans="1:20" ht="15">
      <c r="A29" s="169"/>
      <c r="B29" s="170"/>
      <c r="C29" s="170"/>
      <c r="D29" s="170"/>
      <c r="E29" s="170"/>
      <c r="F29" s="170"/>
      <c r="G29" s="170"/>
      <c r="H29" s="167" t="s">
        <v>47</v>
      </c>
      <c r="I29" s="168"/>
      <c r="J29" s="168"/>
      <c r="K29" s="168"/>
      <c r="L29" s="168"/>
      <c r="M29" s="168"/>
      <c r="O29" s="61">
        <v>0</v>
      </c>
      <c r="P29" s="105"/>
      <c r="Q29" s="103"/>
      <c r="R29" s="105"/>
      <c r="S29" s="60">
        <f>ROUND(O29+O29*Q29,2)</f>
        <v>0</v>
      </c>
    </row>
    <row r="30" spans="1:20" ht="15" customHeight="1">
      <c r="A30" s="169"/>
      <c r="B30" s="170"/>
      <c r="C30" s="170"/>
      <c r="D30" s="170"/>
      <c r="E30" s="170"/>
      <c r="F30" s="170"/>
      <c r="G30" s="170"/>
      <c r="H30" s="170"/>
      <c r="I30" s="170"/>
      <c r="J30" s="170"/>
      <c r="K30" s="170"/>
      <c r="L30" s="170"/>
      <c r="M30" s="170"/>
      <c r="N30" s="170"/>
      <c r="O30" s="170"/>
      <c r="P30" s="170"/>
      <c r="Q30" s="170"/>
      <c r="R30" s="170"/>
      <c r="S30" s="170"/>
    </row>
    <row r="31" spans="1:20" ht="15" customHeight="1">
      <c r="A31" s="199" t="s">
        <v>75</v>
      </c>
      <c r="B31" s="200"/>
      <c r="C31" s="200"/>
      <c r="D31" s="201"/>
      <c r="E31" s="27"/>
      <c r="F31" s="202" t="s">
        <v>76</v>
      </c>
      <c r="G31" s="180"/>
      <c r="H31" s="180"/>
      <c r="I31" s="180"/>
      <c r="J31" s="180"/>
      <c r="K31" s="180"/>
      <c r="L31" s="180"/>
      <c r="M31" s="180"/>
      <c r="N31" s="180"/>
      <c r="O31" s="180"/>
      <c r="P31" s="180"/>
      <c r="Q31" s="180"/>
      <c r="R31" s="180"/>
      <c r="S31" s="181"/>
    </row>
    <row r="32" spans="1:20" ht="5.0999999999999996" customHeight="1">
      <c r="A32" s="171"/>
      <c r="B32" s="170"/>
      <c r="C32" s="170"/>
      <c r="D32" s="170"/>
      <c r="E32" s="170"/>
      <c r="F32" s="170"/>
      <c r="G32" s="170"/>
      <c r="H32" s="170"/>
      <c r="I32" s="170"/>
      <c r="J32" s="170"/>
      <c r="K32" s="170"/>
      <c r="L32" s="170"/>
      <c r="M32" s="170"/>
      <c r="N32" s="170"/>
      <c r="O32" s="170"/>
      <c r="P32" s="170"/>
      <c r="Q32" s="170"/>
      <c r="R32" s="170"/>
      <c r="S32" s="170"/>
    </row>
    <row r="33" spans="1:19" ht="15">
      <c r="A33" s="172"/>
      <c r="B33" s="173"/>
      <c r="C33" s="173"/>
      <c r="D33" s="174"/>
      <c r="E33" s="27"/>
      <c r="F33" s="175"/>
      <c r="G33" s="173"/>
      <c r="H33" s="173"/>
      <c r="I33" s="173"/>
      <c r="J33" s="173"/>
      <c r="K33" s="173"/>
      <c r="L33" s="173"/>
      <c r="M33" s="173"/>
      <c r="N33" s="173"/>
      <c r="O33" s="173"/>
      <c r="P33" s="173"/>
      <c r="Q33" s="173"/>
      <c r="R33" s="173"/>
      <c r="S33" s="174"/>
    </row>
    <row r="34" spans="1:19" ht="5.0999999999999996" customHeight="1">
      <c r="A34" s="171"/>
      <c r="B34" s="170"/>
      <c r="C34" s="170"/>
      <c r="D34" s="170"/>
      <c r="E34" s="170"/>
      <c r="F34" s="170"/>
      <c r="G34" s="170"/>
      <c r="H34" s="170"/>
      <c r="I34" s="170"/>
      <c r="J34" s="170"/>
      <c r="K34" s="170"/>
      <c r="L34" s="170"/>
      <c r="M34" s="170"/>
      <c r="N34" s="170"/>
      <c r="O34" s="170"/>
      <c r="P34" s="170"/>
      <c r="Q34" s="170"/>
      <c r="R34" s="170"/>
      <c r="S34" s="170"/>
    </row>
    <row r="35" spans="1:19" ht="15">
      <c r="A35" s="172"/>
      <c r="B35" s="173"/>
      <c r="C35" s="173"/>
      <c r="D35" s="174"/>
      <c r="E35" s="27"/>
      <c r="F35" s="175"/>
      <c r="G35" s="173"/>
      <c r="H35" s="173"/>
      <c r="I35" s="173"/>
      <c r="J35" s="173"/>
      <c r="K35" s="173"/>
      <c r="L35" s="173"/>
      <c r="M35" s="173"/>
      <c r="N35" s="173"/>
      <c r="O35" s="173"/>
      <c r="P35" s="173"/>
      <c r="Q35" s="173"/>
      <c r="R35" s="173"/>
      <c r="S35" s="174"/>
    </row>
    <row r="36" spans="1:19" ht="5.0999999999999996" customHeight="1">
      <c r="A36" s="171"/>
      <c r="B36" s="170"/>
      <c r="C36" s="170"/>
      <c r="D36" s="170"/>
      <c r="E36" s="170"/>
      <c r="F36" s="170"/>
      <c r="G36" s="170"/>
      <c r="H36" s="170"/>
      <c r="I36" s="170"/>
      <c r="J36" s="170"/>
      <c r="K36" s="170"/>
      <c r="L36" s="170"/>
      <c r="M36" s="170"/>
      <c r="N36" s="170"/>
      <c r="O36" s="170"/>
      <c r="P36" s="170"/>
      <c r="Q36" s="170"/>
      <c r="R36" s="170"/>
      <c r="S36" s="170"/>
    </row>
    <row r="37" spans="1:19" ht="15">
      <c r="A37" s="172"/>
      <c r="B37" s="173"/>
      <c r="C37" s="173"/>
      <c r="D37" s="174"/>
      <c r="E37" s="27"/>
      <c r="F37" s="175"/>
      <c r="G37" s="173"/>
      <c r="H37" s="173"/>
      <c r="I37" s="173"/>
      <c r="J37" s="173"/>
      <c r="K37" s="173"/>
      <c r="L37" s="173"/>
      <c r="M37" s="173"/>
      <c r="N37" s="173"/>
      <c r="O37" s="173"/>
      <c r="P37" s="173"/>
      <c r="Q37" s="173"/>
      <c r="R37" s="173"/>
      <c r="S37" s="174"/>
    </row>
    <row r="38" spans="1:19" ht="5.0999999999999996" customHeight="1">
      <c r="A38" s="171"/>
      <c r="B38" s="170"/>
      <c r="C38" s="170"/>
      <c r="D38" s="170"/>
      <c r="E38" s="170"/>
      <c r="F38" s="170"/>
      <c r="G38" s="170"/>
      <c r="H38" s="170"/>
      <c r="I38" s="170"/>
      <c r="J38" s="170"/>
      <c r="K38" s="170"/>
      <c r="L38" s="170"/>
      <c r="M38" s="170"/>
      <c r="N38" s="170"/>
      <c r="O38" s="170"/>
      <c r="P38" s="170"/>
      <c r="Q38" s="170"/>
      <c r="R38" s="170"/>
      <c r="S38" s="170"/>
    </row>
    <row r="39" spans="1:19" ht="15">
      <c r="A39" s="172"/>
      <c r="B39" s="173"/>
      <c r="C39" s="173"/>
      <c r="D39" s="174"/>
      <c r="E39" s="27"/>
      <c r="F39" s="175"/>
      <c r="G39" s="173"/>
      <c r="H39" s="173"/>
      <c r="I39" s="173"/>
      <c r="J39" s="173"/>
      <c r="K39" s="173"/>
      <c r="L39" s="173"/>
      <c r="M39" s="173"/>
      <c r="N39" s="173"/>
      <c r="O39" s="173"/>
      <c r="P39" s="173"/>
      <c r="Q39" s="173"/>
      <c r="R39" s="173"/>
      <c r="S39" s="174"/>
    </row>
    <row r="40" spans="1:19" ht="5.0999999999999996" customHeight="1">
      <c r="A40" s="171"/>
      <c r="B40" s="170"/>
      <c r="C40" s="170"/>
      <c r="D40" s="170"/>
      <c r="E40" s="170"/>
      <c r="F40" s="170"/>
      <c r="G40" s="170"/>
      <c r="H40" s="170"/>
      <c r="I40" s="170"/>
      <c r="J40" s="170"/>
      <c r="K40" s="170"/>
      <c r="L40" s="170"/>
      <c r="M40" s="170"/>
      <c r="N40" s="170"/>
      <c r="O40" s="170"/>
      <c r="P40" s="170"/>
      <c r="Q40" s="170"/>
      <c r="R40" s="170"/>
      <c r="S40" s="170"/>
    </row>
    <row r="41" spans="1:19" ht="15">
      <c r="A41" s="172"/>
      <c r="B41" s="173"/>
      <c r="C41" s="173"/>
      <c r="D41" s="174"/>
      <c r="E41" s="27"/>
      <c r="F41" s="175"/>
      <c r="G41" s="173"/>
      <c r="H41" s="173"/>
      <c r="I41" s="173"/>
      <c r="J41" s="173"/>
      <c r="K41" s="173"/>
      <c r="L41" s="173"/>
      <c r="M41" s="173"/>
      <c r="N41" s="173"/>
      <c r="O41" s="173"/>
      <c r="P41" s="173"/>
      <c r="Q41" s="173"/>
      <c r="R41" s="173"/>
      <c r="S41" s="174"/>
    </row>
    <row r="42" spans="1:19" ht="5.0999999999999996" customHeight="1">
      <c r="A42" s="171"/>
      <c r="B42" s="170"/>
      <c r="C42" s="170"/>
      <c r="D42" s="170"/>
      <c r="E42" s="170"/>
      <c r="F42" s="170"/>
      <c r="G42" s="170"/>
      <c r="H42" s="170"/>
      <c r="I42" s="170"/>
      <c r="J42" s="170"/>
      <c r="K42" s="170"/>
      <c r="L42" s="170"/>
      <c r="M42" s="170"/>
      <c r="N42" s="170"/>
      <c r="O42" s="170"/>
      <c r="P42" s="170"/>
      <c r="Q42" s="170"/>
      <c r="R42" s="170"/>
      <c r="S42" s="170"/>
    </row>
    <row r="43" spans="1:19" ht="15">
      <c r="A43" s="172"/>
      <c r="B43" s="173"/>
      <c r="C43" s="173"/>
      <c r="D43" s="174"/>
      <c r="E43" s="27"/>
      <c r="F43" s="175"/>
      <c r="G43" s="173"/>
      <c r="H43" s="173"/>
      <c r="I43" s="173"/>
      <c r="J43" s="173"/>
      <c r="K43" s="173"/>
      <c r="L43" s="173"/>
      <c r="M43" s="173"/>
      <c r="N43" s="173"/>
      <c r="O43" s="173"/>
      <c r="P43" s="173"/>
      <c r="Q43" s="173"/>
      <c r="R43" s="173"/>
      <c r="S43" s="174"/>
    </row>
    <row r="44" spans="1:19" ht="5.0999999999999996" customHeight="1">
      <c r="A44" s="171"/>
      <c r="B44" s="170"/>
      <c r="C44" s="170"/>
      <c r="D44" s="170"/>
      <c r="E44" s="170"/>
      <c r="F44" s="170"/>
      <c r="G44" s="170"/>
      <c r="H44" s="170"/>
      <c r="I44" s="170"/>
      <c r="J44" s="170"/>
      <c r="K44" s="170"/>
      <c r="L44" s="170"/>
      <c r="M44" s="170"/>
      <c r="N44" s="170"/>
      <c r="O44" s="170"/>
      <c r="P44" s="170"/>
      <c r="Q44" s="170"/>
      <c r="R44" s="170"/>
      <c r="S44" s="170"/>
    </row>
    <row r="45" spans="1:19" ht="15">
      <c r="A45" s="172"/>
      <c r="B45" s="173"/>
      <c r="C45" s="173"/>
      <c r="D45" s="174"/>
      <c r="E45" s="27"/>
      <c r="F45" s="175"/>
      <c r="G45" s="173"/>
      <c r="H45" s="173"/>
      <c r="I45" s="173"/>
      <c r="J45" s="173"/>
      <c r="K45" s="173"/>
      <c r="L45" s="173"/>
      <c r="M45" s="173"/>
      <c r="N45" s="173"/>
      <c r="O45" s="173"/>
      <c r="P45" s="173"/>
      <c r="Q45" s="173"/>
      <c r="R45" s="173"/>
      <c r="S45" s="174"/>
    </row>
    <row r="46" spans="1:19" ht="4.9000000000000004" customHeight="1">
      <c r="A46" s="171"/>
      <c r="B46" s="170"/>
      <c r="C46" s="170"/>
      <c r="D46" s="170"/>
      <c r="E46" s="170"/>
      <c r="F46" s="170"/>
      <c r="G46" s="170"/>
      <c r="H46" s="170"/>
      <c r="I46" s="170"/>
      <c r="J46" s="170"/>
      <c r="K46" s="170"/>
      <c r="L46" s="170"/>
      <c r="M46" s="170"/>
      <c r="N46" s="170"/>
      <c r="O46" s="170"/>
      <c r="P46" s="170"/>
      <c r="Q46" s="170"/>
      <c r="R46" s="170"/>
      <c r="S46" s="170"/>
    </row>
    <row r="47" spans="1:19" ht="31.15" customHeight="1">
      <c r="A47" s="193" t="s">
        <v>58</v>
      </c>
      <c r="B47" s="194"/>
      <c r="C47" s="194"/>
      <c r="D47" s="194"/>
      <c r="E47" s="194"/>
      <c r="F47" s="194"/>
      <c r="G47" s="194"/>
      <c r="H47" s="194"/>
      <c r="I47" s="194"/>
      <c r="J47" s="194"/>
      <c r="K47" s="194"/>
      <c r="L47" s="194"/>
      <c r="M47" s="194"/>
      <c r="N47" s="194"/>
      <c r="O47" s="194"/>
      <c r="P47" s="194"/>
      <c r="Q47" s="194"/>
      <c r="R47" s="194"/>
      <c r="S47" s="195"/>
    </row>
    <row r="48" spans="1:19" ht="4.9000000000000004" customHeight="1">
      <c r="A48" s="196"/>
      <c r="B48" s="186"/>
      <c r="C48" s="186"/>
      <c r="D48" s="186"/>
      <c r="E48" s="186"/>
      <c r="F48" s="186"/>
      <c r="G48" s="186"/>
      <c r="H48" s="186"/>
      <c r="I48" s="186"/>
      <c r="J48" s="186"/>
      <c r="K48" s="186"/>
      <c r="L48" s="186"/>
      <c r="M48" s="186"/>
      <c r="N48" s="186"/>
      <c r="O48" s="186"/>
      <c r="P48" s="186"/>
      <c r="Q48" s="186"/>
      <c r="R48" s="186"/>
      <c r="S48" s="186"/>
    </row>
    <row r="49" spans="1:19" ht="92.45" customHeight="1">
      <c r="A49" s="197" t="s">
        <v>57</v>
      </c>
      <c r="B49" s="173"/>
      <c r="C49" s="173"/>
      <c r="D49" s="173"/>
      <c r="E49" s="173"/>
      <c r="F49" s="173"/>
      <c r="G49" s="173"/>
      <c r="H49" s="173"/>
      <c r="I49" s="173"/>
      <c r="J49" s="173"/>
      <c r="K49" s="173"/>
      <c r="L49" s="173"/>
      <c r="M49" s="173"/>
      <c r="N49" s="173"/>
      <c r="O49" s="173"/>
      <c r="P49" s="173"/>
      <c r="Q49" s="173"/>
      <c r="R49" s="173"/>
      <c r="S49" s="174"/>
    </row>
    <row r="50" spans="1:19" ht="15">
      <c r="A50" s="191"/>
      <c r="B50" s="192"/>
      <c r="C50" s="192"/>
      <c r="D50" s="192"/>
      <c r="F50" s="4"/>
      <c r="H50" s="4"/>
      <c r="J50" s="4"/>
      <c r="M50" s="4"/>
      <c r="O50" s="4"/>
      <c r="S50" s="4"/>
    </row>
  </sheetData>
  <sheetProtection password="C9C7" sheet="1" objects="1" scenarios="1" selectLockedCells="1"/>
  <mergeCells count="64">
    <mergeCell ref="A22:D22"/>
    <mergeCell ref="A24:D24"/>
    <mergeCell ref="A30:S30"/>
    <mergeCell ref="A28:S28"/>
    <mergeCell ref="A12:D12"/>
    <mergeCell ref="A14:D14"/>
    <mergeCell ref="A16:D16"/>
    <mergeCell ref="A18:D18"/>
    <mergeCell ref="A20:D20"/>
    <mergeCell ref="A26:M26"/>
    <mergeCell ref="A15:M15"/>
    <mergeCell ref="A17:M17"/>
    <mergeCell ref="A19:M19"/>
    <mergeCell ref="A21:M21"/>
    <mergeCell ref="A23:M23"/>
    <mergeCell ref="A25:M25"/>
    <mergeCell ref="A50:D50"/>
    <mergeCell ref="A27:G27"/>
    <mergeCell ref="A47:S47"/>
    <mergeCell ref="A48:S48"/>
    <mergeCell ref="A49:S49"/>
    <mergeCell ref="H27:M27"/>
    <mergeCell ref="A31:D31"/>
    <mergeCell ref="F31:S31"/>
    <mergeCell ref="A32:S32"/>
    <mergeCell ref="A33:D33"/>
    <mergeCell ref="F33:S33"/>
    <mergeCell ref="A34:S34"/>
    <mergeCell ref="A36:S36"/>
    <mergeCell ref="A38:S38"/>
    <mergeCell ref="F35:S35"/>
    <mergeCell ref="F37:S37"/>
    <mergeCell ref="A9:D9"/>
    <mergeCell ref="A11:M11"/>
    <mergeCell ref="A13:M13"/>
    <mergeCell ref="F9:H9"/>
    <mergeCell ref="J9:M9"/>
    <mergeCell ref="A10:D10"/>
    <mergeCell ref="A1:S1"/>
    <mergeCell ref="D3:S3"/>
    <mergeCell ref="D5:S5"/>
    <mergeCell ref="A7:S7"/>
    <mergeCell ref="A8:S8"/>
    <mergeCell ref="A2:S2"/>
    <mergeCell ref="A4:S4"/>
    <mergeCell ref="A6:S6"/>
    <mergeCell ref="A3:B3"/>
    <mergeCell ref="A5:B5"/>
    <mergeCell ref="H29:M29"/>
    <mergeCell ref="A29:G29"/>
    <mergeCell ref="A40:S40"/>
    <mergeCell ref="A46:S46"/>
    <mergeCell ref="A39:D39"/>
    <mergeCell ref="A41:D41"/>
    <mergeCell ref="A43:D43"/>
    <mergeCell ref="A45:D45"/>
    <mergeCell ref="A42:S42"/>
    <mergeCell ref="A44:S44"/>
    <mergeCell ref="F39:S39"/>
    <mergeCell ref="F41:S41"/>
    <mergeCell ref="F43:S43"/>
    <mergeCell ref="F45:S45"/>
    <mergeCell ref="A35:D35"/>
    <mergeCell ref="A37:D37"/>
  </mergeCells>
  <dataValidations count="1">
    <dataValidation type="list" allowBlank="1" showInputMessage="1" showErrorMessage="1" errorTitle="FOUT" error="U moet een keuze maken uit de lijst." promptTitle="Maak uw keuze" sqref="Q12 Q22 Q14 Q16 Q18 Q20 Q24 Q29">
      <formula1>"0%,6%,21%"</formula1>
    </dataValidation>
  </dataValidations>
  <pageMargins left="0.39370078740157483" right="0.39370078740157483" top="0.74803149606299213" bottom="0.74803149606299213" header="0.31496062992125984" footer="0.31496062992125984"/>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showRowColHeaders="0" workbookViewId="0">
      <selection activeCell="A12" sqref="A12:D12"/>
    </sheetView>
  </sheetViews>
  <sheetFormatPr defaultColWidth="0" defaultRowHeight="12.75" zeroHeight="1"/>
  <cols>
    <col min="1" max="1" width="9.140625" style="2" customWidth="1"/>
    <col min="2" max="2" width="8.85546875" style="2" customWidth="1"/>
    <col min="3" max="3" width="1.42578125" style="2" customWidth="1"/>
    <col min="4" max="4" width="9" style="2" customWidth="1"/>
    <col min="5" max="5" width="0.85546875" style="2" customWidth="1"/>
    <col min="6" max="6" width="9.28515625" style="2" bestFit="1" customWidth="1"/>
    <col min="7" max="7" width="2.140625" style="2" customWidth="1"/>
    <col min="8" max="8" width="9.28515625" style="2" bestFit="1" customWidth="1"/>
    <col min="9" max="9" width="1.28515625" style="2" customWidth="1"/>
    <col min="10" max="10" width="5.28515625" style="2" customWidth="1"/>
    <col min="11" max="11" width="9.140625" style="2" hidden="1" customWidth="1"/>
    <col min="12" max="12" width="2.28515625" style="2" customWidth="1"/>
    <col min="13" max="13" width="9.140625" style="2" customWidth="1"/>
    <col min="14" max="14" width="1.140625" style="2" customWidth="1"/>
    <col min="15" max="15" width="13.7109375" style="2" customWidth="1"/>
    <col min="16" max="16" width="1" style="102" customWidth="1"/>
    <col min="17" max="17" width="13.7109375" style="102" customWidth="1"/>
    <col min="18" max="18" width="1" style="2" customWidth="1"/>
    <col min="19" max="19" width="13.7109375" style="2" customWidth="1"/>
    <col min="20" max="20" width="34.85546875" style="30" bestFit="1" customWidth="1"/>
    <col min="21" max="16384" width="9.140625" style="2" hidden="1"/>
  </cols>
  <sheetData>
    <row r="1" spans="1:20" ht="90.6" customHeight="1">
      <c r="A1" s="142"/>
      <c r="B1" s="135"/>
      <c r="C1" s="135"/>
      <c r="D1" s="135"/>
      <c r="E1" s="135"/>
      <c r="F1" s="135"/>
      <c r="G1" s="135"/>
      <c r="H1" s="135"/>
      <c r="I1" s="135"/>
      <c r="J1" s="135"/>
      <c r="K1" s="135"/>
      <c r="L1" s="135"/>
      <c r="M1" s="135"/>
      <c r="N1" s="135"/>
      <c r="O1" s="135"/>
      <c r="P1" s="135"/>
      <c r="Q1" s="135"/>
      <c r="R1" s="135"/>
      <c r="S1" s="135"/>
    </row>
    <row r="2" spans="1:20" ht="5.0999999999999996" customHeight="1">
      <c r="A2" s="142"/>
      <c r="B2" s="135"/>
      <c r="C2" s="135"/>
      <c r="D2" s="135"/>
      <c r="E2" s="135"/>
      <c r="F2" s="135"/>
      <c r="G2" s="135"/>
      <c r="H2" s="135"/>
      <c r="I2" s="135"/>
      <c r="J2" s="135"/>
      <c r="K2" s="135"/>
      <c r="L2" s="135"/>
      <c r="M2" s="135"/>
      <c r="N2" s="135"/>
      <c r="O2" s="135"/>
      <c r="P2" s="135"/>
      <c r="Q2" s="135"/>
      <c r="R2" s="135"/>
      <c r="S2" s="135"/>
    </row>
    <row r="3" spans="1:20" s="1" customFormat="1" ht="15" customHeight="1">
      <c r="A3" s="142" t="s">
        <v>23</v>
      </c>
      <c r="B3" s="142"/>
      <c r="C3" s="37" t="s">
        <v>7</v>
      </c>
      <c r="D3" s="218" t="str">
        <f>IF(ISBLANK(Berekenblad!E2),"",Berekenblad!E2)</f>
        <v/>
      </c>
      <c r="E3" s="219"/>
      <c r="F3" s="219"/>
      <c r="G3" s="219"/>
      <c r="H3" s="219"/>
      <c r="I3" s="219"/>
      <c r="J3" s="219"/>
      <c r="K3" s="219"/>
      <c r="L3" s="219"/>
      <c r="M3" s="219"/>
      <c r="N3" s="219"/>
      <c r="O3" s="219"/>
      <c r="P3" s="219"/>
      <c r="Q3" s="219"/>
      <c r="R3" s="219"/>
      <c r="S3" s="220"/>
      <c r="T3" s="31"/>
    </row>
    <row r="4" spans="1:20" ht="5.0999999999999996" customHeight="1">
      <c r="A4" s="142"/>
      <c r="B4" s="135"/>
      <c r="C4" s="135"/>
      <c r="D4" s="135"/>
      <c r="E4" s="135"/>
      <c r="F4" s="135"/>
      <c r="G4" s="135"/>
      <c r="H4" s="135"/>
      <c r="I4" s="135"/>
      <c r="J4" s="135"/>
      <c r="K4" s="135"/>
      <c r="L4" s="135"/>
      <c r="M4" s="135"/>
      <c r="N4" s="135"/>
      <c r="O4" s="135"/>
      <c r="P4" s="135"/>
      <c r="Q4" s="135"/>
      <c r="R4" s="135"/>
      <c r="S4" s="135"/>
    </row>
    <row r="5" spans="1:20" ht="15">
      <c r="A5" s="142" t="s">
        <v>27</v>
      </c>
      <c r="B5" s="135"/>
      <c r="C5" s="37" t="s">
        <v>7</v>
      </c>
      <c r="D5" s="204" t="str">
        <f>Berekenblad!E12</f>
        <v>In te vullen door administratie</v>
      </c>
      <c r="E5" s="205"/>
      <c r="F5" s="205"/>
      <c r="G5" s="205"/>
      <c r="H5" s="205"/>
      <c r="I5" s="205"/>
      <c r="J5" s="205"/>
      <c r="K5" s="205"/>
      <c r="L5" s="205"/>
      <c r="M5" s="205"/>
      <c r="N5" s="205"/>
      <c r="O5" s="205"/>
      <c r="P5" s="205"/>
      <c r="Q5" s="205"/>
      <c r="R5" s="205"/>
      <c r="S5" s="206"/>
    </row>
    <row r="6" spans="1:20" ht="5.0999999999999996" customHeight="1">
      <c r="A6" s="142"/>
      <c r="B6" s="135"/>
      <c r="C6" s="135"/>
      <c r="D6" s="135"/>
      <c r="E6" s="135"/>
      <c r="F6" s="135"/>
      <c r="G6" s="135"/>
      <c r="H6" s="135"/>
      <c r="I6" s="135"/>
      <c r="J6" s="135"/>
      <c r="K6" s="135"/>
      <c r="L6" s="135"/>
      <c r="M6" s="135"/>
      <c r="N6" s="135"/>
      <c r="O6" s="135"/>
      <c r="P6" s="135"/>
      <c r="Q6" s="135"/>
      <c r="R6" s="135"/>
      <c r="S6" s="135"/>
    </row>
    <row r="7" spans="1:20" ht="15">
      <c r="A7" s="209" t="s">
        <v>48</v>
      </c>
      <c r="B7" s="135"/>
      <c r="C7" s="135"/>
      <c r="D7" s="135"/>
      <c r="E7" s="135"/>
      <c r="F7" s="135"/>
      <c r="G7" s="135"/>
      <c r="H7" s="135"/>
      <c r="I7" s="135"/>
      <c r="J7" s="135"/>
      <c r="K7" s="135"/>
      <c r="L7" s="135"/>
      <c r="M7" s="135"/>
      <c r="N7" s="135"/>
      <c r="O7" s="135"/>
      <c r="P7" s="135"/>
      <c r="Q7" s="135"/>
      <c r="R7" s="135"/>
      <c r="S7" s="135"/>
    </row>
    <row r="8" spans="1:20" ht="15">
      <c r="A8" s="210"/>
      <c r="B8" s="211"/>
      <c r="C8" s="211"/>
      <c r="D8" s="211"/>
      <c r="E8" s="211"/>
      <c r="F8" s="211"/>
      <c r="G8" s="211"/>
      <c r="H8" s="211"/>
      <c r="I8" s="211"/>
      <c r="J8" s="211"/>
      <c r="K8" s="211"/>
      <c r="L8" s="211"/>
      <c r="M8" s="211"/>
      <c r="N8" s="211"/>
      <c r="O8" s="211"/>
      <c r="P8" s="211"/>
      <c r="Q8" s="211"/>
      <c r="R8" s="211"/>
      <c r="S8" s="211"/>
    </row>
    <row r="9" spans="1:20" ht="15">
      <c r="A9" s="212" t="s">
        <v>36</v>
      </c>
      <c r="B9" s="213"/>
      <c r="C9" s="213"/>
      <c r="D9" s="213"/>
      <c r="E9" s="63"/>
      <c r="F9" s="214" t="s">
        <v>44</v>
      </c>
      <c r="G9" s="215"/>
      <c r="H9" s="215"/>
      <c r="I9" s="63"/>
      <c r="J9" s="214" t="s">
        <v>45</v>
      </c>
      <c r="K9" s="215"/>
      <c r="L9" s="215"/>
      <c r="M9" s="215"/>
      <c r="N9" s="63"/>
      <c r="O9" s="64" t="s">
        <v>42</v>
      </c>
      <c r="P9" s="64"/>
      <c r="Q9" s="6" t="s">
        <v>95</v>
      </c>
      <c r="R9" s="64"/>
      <c r="S9" s="65" t="s">
        <v>42</v>
      </c>
    </row>
    <row r="10" spans="1:20" ht="15">
      <c r="A10" s="216" t="s">
        <v>75</v>
      </c>
      <c r="B10" s="217"/>
      <c r="C10" s="217"/>
      <c r="D10" s="217"/>
      <c r="E10" s="66"/>
      <c r="F10" s="67" t="s">
        <v>37</v>
      </c>
      <c r="G10" s="67" t="s">
        <v>49</v>
      </c>
      <c r="H10" s="67" t="s">
        <v>38</v>
      </c>
      <c r="I10" s="67"/>
      <c r="J10" s="67" t="s">
        <v>39</v>
      </c>
      <c r="K10" s="67"/>
      <c r="L10" s="67" t="s">
        <v>49</v>
      </c>
      <c r="M10" s="67" t="s">
        <v>40</v>
      </c>
      <c r="N10" s="66"/>
      <c r="O10" s="67" t="s">
        <v>41</v>
      </c>
      <c r="P10" s="67"/>
      <c r="Q10" s="9" t="s">
        <v>96</v>
      </c>
      <c r="R10" s="67"/>
      <c r="S10" s="68" t="s">
        <v>43</v>
      </c>
    </row>
    <row r="11" spans="1:20" ht="5.0999999999999996" customHeight="1">
      <c r="A11" s="142"/>
      <c r="B11" s="135"/>
      <c r="C11" s="135"/>
      <c r="D11" s="135"/>
      <c r="E11" s="135"/>
      <c r="F11" s="135"/>
      <c r="G11" s="135"/>
      <c r="H11" s="135"/>
      <c r="I11" s="135"/>
      <c r="J11" s="135"/>
      <c r="K11" s="135"/>
      <c r="L11" s="135"/>
      <c r="M11" s="135"/>
      <c r="N11" s="37"/>
      <c r="O11" s="69"/>
      <c r="P11" s="101"/>
      <c r="R11" s="37"/>
      <c r="S11" s="37"/>
    </row>
    <row r="12" spans="1:20" ht="15">
      <c r="A12" s="172"/>
      <c r="B12" s="173"/>
      <c r="C12" s="173"/>
      <c r="D12" s="174"/>
      <c r="E12" s="37"/>
      <c r="F12" s="61"/>
      <c r="G12" s="67" t="s">
        <v>49</v>
      </c>
      <c r="H12" s="61"/>
      <c r="I12" s="37"/>
      <c r="J12" s="99"/>
      <c r="K12" s="37"/>
      <c r="L12" s="67" t="s">
        <v>49</v>
      </c>
      <c r="M12" s="62"/>
      <c r="N12" s="37"/>
      <c r="O12" s="61">
        <f>F12*J12+H12*M12</f>
        <v>0</v>
      </c>
      <c r="P12" s="101"/>
      <c r="Q12" s="103"/>
      <c r="R12" s="37"/>
      <c r="S12" s="60">
        <f>ROUND(O12+O12*Q12,2)</f>
        <v>0</v>
      </c>
      <c r="T12" s="30" t="str">
        <f>IF(AND(J12&gt;0,M12&gt;0),"NIET UREN EN DAGDELEN INVULLEN","")</f>
        <v/>
      </c>
    </row>
    <row r="13" spans="1:20" ht="5.0999999999999996" customHeight="1">
      <c r="A13" s="142"/>
      <c r="B13" s="135"/>
      <c r="C13" s="135"/>
      <c r="D13" s="135"/>
      <c r="E13" s="135"/>
      <c r="F13" s="135"/>
      <c r="G13" s="135"/>
      <c r="H13" s="135"/>
      <c r="I13" s="135"/>
      <c r="J13" s="135"/>
      <c r="K13" s="135"/>
      <c r="L13" s="135"/>
      <c r="M13" s="135"/>
      <c r="N13" s="37"/>
      <c r="O13" s="70"/>
      <c r="P13" s="101"/>
      <c r="Q13" s="70"/>
      <c r="R13" s="37"/>
      <c r="S13" s="70"/>
    </row>
    <row r="14" spans="1:20" ht="15">
      <c r="A14" s="221"/>
      <c r="B14" s="222"/>
      <c r="C14" s="222"/>
      <c r="D14" s="223"/>
      <c r="E14" s="37"/>
      <c r="F14" s="61"/>
      <c r="G14" s="67" t="s">
        <v>49</v>
      </c>
      <c r="H14" s="61"/>
      <c r="I14" s="37"/>
      <c r="J14" s="99"/>
      <c r="K14" s="37"/>
      <c r="L14" s="67" t="s">
        <v>49</v>
      </c>
      <c r="M14" s="62"/>
      <c r="N14" s="37"/>
      <c r="O14" s="61">
        <f>F14*J14+H14*M14</f>
        <v>0</v>
      </c>
      <c r="P14" s="101"/>
      <c r="Q14" s="103"/>
      <c r="R14" s="37"/>
      <c r="S14" s="60">
        <f>ROUND(O14+O14*Q14,2)</f>
        <v>0</v>
      </c>
      <c r="T14" s="30" t="str">
        <f>IF(AND(J14&gt;0,M14&gt;0),"NIET UREN EN DAGDELEN INVULLEN","")</f>
        <v/>
      </c>
    </row>
    <row r="15" spans="1:20" ht="5.0999999999999996" customHeight="1">
      <c r="A15" s="142"/>
      <c r="B15" s="135"/>
      <c r="C15" s="135"/>
      <c r="D15" s="135"/>
      <c r="E15" s="135"/>
      <c r="F15" s="135"/>
      <c r="G15" s="135"/>
      <c r="H15" s="135"/>
      <c r="I15" s="135"/>
      <c r="J15" s="135"/>
      <c r="K15" s="135"/>
      <c r="L15" s="135"/>
      <c r="M15" s="135"/>
      <c r="N15" s="37"/>
      <c r="O15" s="70"/>
      <c r="P15" s="101"/>
      <c r="Q15" s="70"/>
      <c r="R15" s="37"/>
      <c r="S15" s="70"/>
    </row>
    <row r="16" spans="1:20" ht="15">
      <c r="A16" s="172"/>
      <c r="B16" s="173"/>
      <c r="C16" s="173"/>
      <c r="D16" s="174"/>
      <c r="E16" s="37"/>
      <c r="F16" s="61"/>
      <c r="G16" s="67" t="s">
        <v>49</v>
      </c>
      <c r="H16" s="61"/>
      <c r="I16" s="37"/>
      <c r="J16" s="99"/>
      <c r="K16" s="37"/>
      <c r="L16" s="67" t="s">
        <v>49</v>
      </c>
      <c r="M16" s="62"/>
      <c r="N16" s="37"/>
      <c r="O16" s="61">
        <f>F16*J16+H16*M16</f>
        <v>0</v>
      </c>
      <c r="P16" s="101"/>
      <c r="Q16" s="103"/>
      <c r="R16" s="37"/>
      <c r="S16" s="60">
        <f>ROUND(O16+O16*Q16,2)</f>
        <v>0</v>
      </c>
      <c r="T16" s="30" t="str">
        <f>IF(AND(J16&gt;0,M16&gt;0),"NIET UREN EN DAGDELEN INVULLEN","")</f>
        <v/>
      </c>
    </row>
    <row r="17" spans="1:20" ht="5.0999999999999996" customHeight="1">
      <c r="A17" s="142"/>
      <c r="B17" s="135"/>
      <c r="C17" s="135"/>
      <c r="D17" s="135"/>
      <c r="E17" s="135"/>
      <c r="F17" s="135"/>
      <c r="G17" s="135"/>
      <c r="H17" s="135"/>
      <c r="I17" s="135"/>
      <c r="J17" s="135"/>
      <c r="K17" s="135"/>
      <c r="L17" s="135"/>
      <c r="M17" s="135"/>
      <c r="N17" s="37"/>
      <c r="O17" s="70"/>
      <c r="P17" s="101"/>
      <c r="Q17" s="70"/>
      <c r="R17" s="37"/>
      <c r="S17" s="70"/>
    </row>
    <row r="18" spans="1:20" ht="15">
      <c r="A18" s="172"/>
      <c r="B18" s="173"/>
      <c r="C18" s="173"/>
      <c r="D18" s="174"/>
      <c r="E18" s="37"/>
      <c r="F18" s="61"/>
      <c r="G18" s="67" t="s">
        <v>49</v>
      </c>
      <c r="H18" s="61"/>
      <c r="I18" s="37"/>
      <c r="J18" s="99"/>
      <c r="K18" s="37"/>
      <c r="L18" s="67" t="s">
        <v>49</v>
      </c>
      <c r="M18" s="62"/>
      <c r="N18" s="37"/>
      <c r="O18" s="61">
        <f>F18*J18+H18*M18</f>
        <v>0</v>
      </c>
      <c r="P18" s="101"/>
      <c r="Q18" s="103"/>
      <c r="R18" s="37"/>
      <c r="S18" s="60">
        <f>ROUND(O18+O18*Q18,2)</f>
        <v>0</v>
      </c>
      <c r="T18" s="30" t="str">
        <f>IF(AND(J18&gt;0,M18&gt;0),"NIET UREN EN DAGDELEN INVULLEN","")</f>
        <v/>
      </c>
    </row>
    <row r="19" spans="1:20" ht="5.0999999999999996" customHeight="1">
      <c r="A19" s="142"/>
      <c r="B19" s="135"/>
      <c r="C19" s="135"/>
      <c r="D19" s="135"/>
      <c r="E19" s="135"/>
      <c r="F19" s="135"/>
      <c r="G19" s="135"/>
      <c r="H19" s="135"/>
      <c r="I19" s="135"/>
      <c r="J19" s="135"/>
      <c r="K19" s="135"/>
      <c r="L19" s="135"/>
      <c r="M19" s="135"/>
      <c r="N19" s="37"/>
      <c r="O19" s="70"/>
      <c r="P19" s="101"/>
      <c r="Q19" s="70"/>
      <c r="R19" s="37"/>
      <c r="S19" s="70"/>
    </row>
    <row r="20" spans="1:20" ht="15">
      <c r="A20" s="172"/>
      <c r="B20" s="173"/>
      <c r="C20" s="173"/>
      <c r="D20" s="174"/>
      <c r="E20" s="37"/>
      <c r="F20" s="61"/>
      <c r="G20" s="67" t="s">
        <v>49</v>
      </c>
      <c r="H20" s="61"/>
      <c r="I20" s="37"/>
      <c r="J20" s="99"/>
      <c r="K20" s="37"/>
      <c r="L20" s="67" t="s">
        <v>49</v>
      </c>
      <c r="M20" s="62"/>
      <c r="N20" s="37"/>
      <c r="O20" s="61">
        <f>F20*J20+H20*M20</f>
        <v>0</v>
      </c>
      <c r="P20" s="101"/>
      <c r="Q20" s="103"/>
      <c r="R20" s="37"/>
      <c r="S20" s="60">
        <f>ROUND(O20+O20*Q20,2)</f>
        <v>0</v>
      </c>
      <c r="T20" s="30" t="str">
        <f>IF(AND(J20&gt;0,M20&gt;0),"NIET UREN EN DAGDELEN INVULLEN","")</f>
        <v/>
      </c>
    </row>
    <row r="21" spans="1:20" ht="5.0999999999999996" customHeight="1">
      <c r="A21" s="142"/>
      <c r="B21" s="135"/>
      <c r="C21" s="135"/>
      <c r="D21" s="135"/>
      <c r="E21" s="135"/>
      <c r="F21" s="135"/>
      <c r="G21" s="135"/>
      <c r="H21" s="135"/>
      <c r="I21" s="135"/>
      <c r="J21" s="135"/>
      <c r="K21" s="135"/>
      <c r="L21" s="135"/>
      <c r="M21" s="135"/>
      <c r="N21" s="37"/>
      <c r="O21" s="70"/>
      <c r="P21" s="101"/>
      <c r="Q21" s="70"/>
      <c r="R21" s="37"/>
      <c r="S21" s="70"/>
    </row>
    <row r="22" spans="1:20" ht="15">
      <c r="A22" s="172"/>
      <c r="B22" s="173"/>
      <c r="C22" s="173"/>
      <c r="D22" s="174"/>
      <c r="E22" s="37"/>
      <c r="F22" s="61"/>
      <c r="G22" s="67" t="s">
        <v>49</v>
      </c>
      <c r="H22" s="61"/>
      <c r="I22" s="37"/>
      <c r="J22" s="99"/>
      <c r="K22" s="37"/>
      <c r="L22" s="67" t="s">
        <v>49</v>
      </c>
      <c r="M22" s="62"/>
      <c r="N22" s="37"/>
      <c r="O22" s="61">
        <f>F22*J22+H22*M22</f>
        <v>0</v>
      </c>
      <c r="P22" s="101"/>
      <c r="Q22" s="103"/>
      <c r="R22" s="37"/>
      <c r="S22" s="60">
        <f>ROUND(O22+O22*Q22,2)</f>
        <v>0</v>
      </c>
      <c r="T22" s="30" t="str">
        <f>IF(AND(J22&gt;0,M22&gt;0),"NIET UREN EN DAGDELEN INVULLEN","")</f>
        <v/>
      </c>
    </row>
    <row r="23" spans="1:20" ht="5.0999999999999996" customHeight="1">
      <c r="A23" s="142"/>
      <c r="B23" s="135"/>
      <c r="C23" s="135"/>
      <c r="D23" s="135"/>
      <c r="E23" s="135"/>
      <c r="F23" s="135"/>
      <c r="G23" s="135"/>
      <c r="H23" s="135"/>
      <c r="I23" s="135"/>
      <c r="J23" s="135"/>
      <c r="K23" s="135"/>
      <c r="L23" s="135"/>
      <c r="M23" s="135"/>
      <c r="N23" s="37"/>
      <c r="O23" s="70"/>
      <c r="P23" s="101"/>
      <c r="Q23" s="70"/>
      <c r="R23" s="37"/>
      <c r="S23" s="70"/>
    </row>
    <row r="24" spans="1:20" ht="15">
      <c r="A24" s="172"/>
      <c r="B24" s="173"/>
      <c r="C24" s="173"/>
      <c r="D24" s="174"/>
      <c r="E24" s="37"/>
      <c r="F24" s="61"/>
      <c r="G24" s="67" t="s">
        <v>49</v>
      </c>
      <c r="H24" s="61"/>
      <c r="I24" s="37"/>
      <c r="J24" s="99"/>
      <c r="K24" s="37"/>
      <c r="L24" s="67" t="s">
        <v>49</v>
      </c>
      <c r="M24" s="62"/>
      <c r="N24" s="37"/>
      <c r="O24" s="61">
        <f>F24*J24+H24*M24</f>
        <v>0</v>
      </c>
      <c r="P24" s="101"/>
      <c r="Q24" s="103"/>
      <c r="R24" s="37"/>
      <c r="S24" s="60">
        <f>ROUND(O24+O24*Q24,2)</f>
        <v>0</v>
      </c>
      <c r="T24" s="30" t="str">
        <f>IF(AND(J24&gt;0,M24&gt;0),"NIET UREN EN DAGDELEN INVULLEN","")</f>
        <v/>
      </c>
    </row>
    <row r="25" spans="1:20" ht="5.0999999999999996" customHeight="1" thickBot="1">
      <c r="A25" s="142"/>
      <c r="B25" s="142"/>
      <c r="C25" s="142"/>
      <c r="D25" s="142"/>
      <c r="E25" s="142"/>
      <c r="F25" s="142"/>
      <c r="G25" s="142"/>
      <c r="H25" s="142"/>
      <c r="I25" s="142"/>
      <c r="J25" s="142"/>
      <c r="K25" s="142"/>
      <c r="L25" s="142"/>
      <c r="M25" s="142"/>
      <c r="N25" s="37"/>
      <c r="O25" s="71"/>
      <c r="P25" s="101"/>
      <c r="Q25" s="81"/>
      <c r="R25" s="37"/>
      <c r="S25" s="71"/>
    </row>
    <row r="26" spans="1:20" ht="15.75" thickTop="1">
      <c r="A26" s="142"/>
      <c r="B26" s="135"/>
      <c r="C26" s="135"/>
      <c r="D26" s="207" t="s">
        <v>53</v>
      </c>
      <c r="E26" s="208"/>
      <c r="F26" s="208"/>
      <c r="G26" s="208"/>
      <c r="H26" s="208"/>
      <c r="I26" s="208"/>
      <c r="J26" s="208"/>
      <c r="K26" s="208"/>
      <c r="L26" s="208"/>
      <c r="M26" s="208"/>
      <c r="N26" s="37"/>
      <c r="O26" s="72">
        <f>SUM(O12:O24)</f>
        <v>0</v>
      </c>
      <c r="P26" s="101"/>
      <c r="Q26" s="72"/>
      <c r="R26" s="37"/>
      <c r="S26" s="72">
        <f>SUM(S12:S24)</f>
        <v>0</v>
      </c>
    </row>
    <row r="27" spans="1:20" s="13" customFormat="1" ht="5.0999999999999996" customHeight="1">
      <c r="A27" s="203"/>
      <c r="B27" s="135"/>
      <c r="C27" s="135"/>
      <c r="D27" s="135"/>
      <c r="E27" s="135"/>
      <c r="F27" s="135"/>
      <c r="G27" s="135"/>
      <c r="H27" s="135"/>
      <c r="I27" s="135"/>
      <c r="J27" s="135"/>
      <c r="K27" s="135"/>
      <c r="L27" s="135"/>
      <c r="M27" s="135"/>
      <c r="N27" s="135"/>
      <c r="O27" s="135"/>
      <c r="P27" s="135"/>
      <c r="Q27" s="135"/>
      <c r="R27" s="135"/>
      <c r="S27" s="135"/>
      <c r="T27" s="30"/>
    </row>
    <row r="28" spans="1:20" s="13" customFormat="1" ht="15">
      <c r="A28" s="142"/>
      <c r="B28" s="135"/>
      <c r="C28" s="135"/>
      <c r="D28" s="135"/>
      <c r="E28" s="135"/>
      <c r="F28" s="135"/>
      <c r="G28" s="135"/>
      <c r="H28" s="207" t="s">
        <v>47</v>
      </c>
      <c r="I28" s="208"/>
      <c r="J28" s="208"/>
      <c r="K28" s="208"/>
      <c r="L28" s="208"/>
      <c r="M28" s="208"/>
      <c r="N28" s="37"/>
      <c r="O28" s="61">
        <v>0</v>
      </c>
      <c r="P28" s="105"/>
      <c r="Q28" s="103"/>
      <c r="R28" s="105"/>
      <c r="S28" s="60">
        <f>ROUND(O28+O28*Q28,2)</f>
        <v>0</v>
      </c>
      <c r="T28" s="30"/>
    </row>
    <row r="29" spans="1:20" s="13" customFormat="1" ht="15" customHeight="1">
      <c r="A29" s="142"/>
      <c r="B29" s="135"/>
      <c r="C29" s="135"/>
      <c r="D29" s="135"/>
      <c r="E29" s="135"/>
      <c r="F29" s="135"/>
      <c r="G29" s="135"/>
      <c r="H29" s="135"/>
      <c r="I29" s="135"/>
      <c r="J29" s="135"/>
      <c r="K29" s="135"/>
      <c r="L29" s="135"/>
      <c r="M29" s="135"/>
      <c r="N29" s="135"/>
      <c r="O29" s="135"/>
      <c r="P29" s="135"/>
      <c r="Q29" s="135"/>
      <c r="R29" s="135"/>
      <c r="S29" s="135"/>
      <c r="T29" s="30"/>
    </row>
    <row r="30" spans="1:20" s="13" customFormat="1" ht="15" customHeight="1">
      <c r="A30" s="119" t="s">
        <v>75</v>
      </c>
      <c r="B30" s="224"/>
      <c r="C30" s="224"/>
      <c r="D30" s="225"/>
      <c r="E30" s="43"/>
      <c r="F30" s="226" t="s">
        <v>76</v>
      </c>
      <c r="G30" s="205"/>
      <c r="H30" s="205"/>
      <c r="I30" s="205"/>
      <c r="J30" s="205"/>
      <c r="K30" s="205"/>
      <c r="L30" s="205"/>
      <c r="M30" s="205"/>
      <c r="N30" s="205"/>
      <c r="O30" s="205"/>
      <c r="P30" s="205"/>
      <c r="Q30" s="205"/>
      <c r="R30" s="205"/>
      <c r="S30" s="206"/>
      <c r="T30" s="30"/>
    </row>
    <row r="31" spans="1:20" s="13" customFormat="1" ht="5.0999999999999996" customHeight="1">
      <c r="A31" s="203"/>
      <c r="B31" s="135"/>
      <c r="C31" s="135"/>
      <c r="D31" s="135"/>
      <c r="E31" s="135"/>
      <c r="F31" s="135"/>
      <c r="G31" s="135"/>
      <c r="H31" s="135"/>
      <c r="I31" s="135"/>
      <c r="J31" s="135"/>
      <c r="K31" s="135"/>
      <c r="L31" s="135"/>
      <c r="M31" s="135"/>
      <c r="N31" s="135"/>
      <c r="O31" s="135"/>
      <c r="P31" s="135"/>
      <c r="Q31" s="135"/>
      <c r="R31" s="135"/>
      <c r="S31" s="135"/>
      <c r="T31" s="30"/>
    </row>
    <row r="32" spans="1:20" s="13" customFormat="1" ht="15">
      <c r="A32" s="172"/>
      <c r="B32" s="173"/>
      <c r="C32" s="173"/>
      <c r="D32" s="174"/>
      <c r="E32" s="43"/>
      <c r="F32" s="175"/>
      <c r="G32" s="173"/>
      <c r="H32" s="173"/>
      <c r="I32" s="173"/>
      <c r="J32" s="173"/>
      <c r="K32" s="173"/>
      <c r="L32" s="173"/>
      <c r="M32" s="173"/>
      <c r="N32" s="173"/>
      <c r="O32" s="173"/>
      <c r="P32" s="173"/>
      <c r="Q32" s="173"/>
      <c r="R32" s="173"/>
      <c r="S32" s="174"/>
      <c r="T32" s="30"/>
    </row>
    <row r="33" spans="1:20" s="13" customFormat="1" ht="5.0999999999999996" customHeight="1">
      <c r="A33" s="203"/>
      <c r="B33" s="135"/>
      <c r="C33" s="135"/>
      <c r="D33" s="135"/>
      <c r="E33" s="135"/>
      <c r="F33" s="135"/>
      <c r="G33" s="135"/>
      <c r="H33" s="135"/>
      <c r="I33" s="135"/>
      <c r="J33" s="135"/>
      <c r="K33" s="135"/>
      <c r="L33" s="135"/>
      <c r="M33" s="135"/>
      <c r="N33" s="135"/>
      <c r="O33" s="135"/>
      <c r="P33" s="135"/>
      <c r="Q33" s="135"/>
      <c r="R33" s="135"/>
      <c r="S33" s="135"/>
      <c r="T33" s="30"/>
    </row>
    <row r="34" spans="1:20" s="13" customFormat="1" ht="15">
      <c r="A34" s="172"/>
      <c r="B34" s="173"/>
      <c r="C34" s="173"/>
      <c r="D34" s="174"/>
      <c r="E34" s="43"/>
      <c r="F34" s="175"/>
      <c r="G34" s="173"/>
      <c r="H34" s="173"/>
      <c r="I34" s="173"/>
      <c r="J34" s="173"/>
      <c r="K34" s="173"/>
      <c r="L34" s="173"/>
      <c r="M34" s="173"/>
      <c r="N34" s="173"/>
      <c r="O34" s="173"/>
      <c r="P34" s="173"/>
      <c r="Q34" s="173"/>
      <c r="R34" s="173"/>
      <c r="S34" s="174"/>
      <c r="T34" s="30"/>
    </row>
    <row r="35" spans="1:20" s="13" customFormat="1" ht="5.0999999999999996" customHeight="1">
      <c r="A35" s="203"/>
      <c r="B35" s="135"/>
      <c r="C35" s="135"/>
      <c r="D35" s="135"/>
      <c r="E35" s="135"/>
      <c r="F35" s="135"/>
      <c r="G35" s="135"/>
      <c r="H35" s="135"/>
      <c r="I35" s="135"/>
      <c r="J35" s="135"/>
      <c r="K35" s="135"/>
      <c r="L35" s="135"/>
      <c r="M35" s="135"/>
      <c r="N35" s="135"/>
      <c r="O35" s="135"/>
      <c r="P35" s="135"/>
      <c r="Q35" s="135"/>
      <c r="R35" s="135"/>
      <c r="S35" s="135"/>
      <c r="T35" s="30"/>
    </row>
    <row r="36" spans="1:20" s="13" customFormat="1" ht="15">
      <c r="A36" s="172"/>
      <c r="B36" s="173"/>
      <c r="C36" s="173"/>
      <c r="D36" s="174"/>
      <c r="E36" s="43"/>
      <c r="F36" s="175"/>
      <c r="G36" s="173"/>
      <c r="H36" s="173"/>
      <c r="I36" s="173"/>
      <c r="J36" s="173"/>
      <c r="K36" s="173"/>
      <c r="L36" s="173"/>
      <c r="M36" s="173"/>
      <c r="N36" s="173"/>
      <c r="O36" s="173"/>
      <c r="P36" s="173"/>
      <c r="Q36" s="173"/>
      <c r="R36" s="173"/>
      <c r="S36" s="174"/>
      <c r="T36" s="30"/>
    </row>
    <row r="37" spans="1:20" s="13" customFormat="1" ht="5.0999999999999996" customHeight="1">
      <c r="A37" s="203"/>
      <c r="B37" s="135"/>
      <c r="C37" s="135"/>
      <c r="D37" s="135"/>
      <c r="E37" s="135"/>
      <c r="F37" s="135"/>
      <c r="G37" s="135"/>
      <c r="H37" s="135"/>
      <c r="I37" s="135"/>
      <c r="J37" s="135"/>
      <c r="K37" s="135"/>
      <c r="L37" s="135"/>
      <c r="M37" s="135"/>
      <c r="N37" s="135"/>
      <c r="O37" s="135"/>
      <c r="P37" s="135"/>
      <c r="Q37" s="135"/>
      <c r="R37" s="135"/>
      <c r="S37" s="135"/>
      <c r="T37" s="30"/>
    </row>
    <row r="38" spans="1:20" s="13" customFormat="1" ht="15">
      <c r="A38" s="172"/>
      <c r="B38" s="173"/>
      <c r="C38" s="173"/>
      <c r="D38" s="174"/>
      <c r="E38" s="43"/>
      <c r="F38" s="175"/>
      <c r="G38" s="173"/>
      <c r="H38" s="173"/>
      <c r="I38" s="173"/>
      <c r="J38" s="173"/>
      <c r="K38" s="173"/>
      <c r="L38" s="173"/>
      <c r="M38" s="173"/>
      <c r="N38" s="173"/>
      <c r="O38" s="173"/>
      <c r="P38" s="173"/>
      <c r="Q38" s="173"/>
      <c r="R38" s="173"/>
      <c r="S38" s="174"/>
      <c r="T38" s="30"/>
    </row>
    <row r="39" spans="1:20" s="13" customFormat="1" ht="5.0999999999999996" customHeight="1">
      <c r="A39" s="203"/>
      <c r="B39" s="135"/>
      <c r="C39" s="135"/>
      <c r="D39" s="135"/>
      <c r="E39" s="135"/>
      <c r="F39" s="135"/>
      <c r="G39" s="135"/>
      <c r="H39" s="135"/>
      <c r="I39" s="135"/>
      <c r="J39" s="135"/>
      <c r="K39" s="135"/>
      <c r="L39" s="135"/>
      <c r="M39" s="135"/>
      <c r="N39" s="135"/>
      <c r="O39" s="135"/>
      <c r="P39" s="135"/>
      <c r="Q39" s="135"/>
      <c r="R39" s="135"/>
      <c r="S39" s="135"/>
      <c r="T39" s="30"/>
    </row>
    <row r="40" spans="1:20" s="13" customFormat="1" ht="15">
      <c r="A40" s="172"/>
      <c r="B40" s="173"/>
      <c r="C40" s="173"/>
      <c r="D40" s="174"/>
      <c r="E40" s="43"/>
      <c r="F40" s="175"/>
      <c r="G40" s="173"/>
      <c r="H40" s="173"/>
      <c r="I40" s="173"/>
      <c r="J40" s="173"/>
      <c r="K40" s="173"/>
      <c r="L40" s="173"/>
      <c r="M40" s="173"/>
      <c r="N40" s="173"/>
      <c r="O40" s="173"/>
      <c r="P40" s="173"/>
      <c r="Q40" s="173"/>
      <c r="R40" s="173"/>
      <c r="S40" s="174"/>
      <c r="T40" s="30"/>
    </row>
    <row r="41" spans="1:20" s="13" customFormat="1" ht="5.0999999999999996" customHeight="1">
      <c r="A41" s="203"/>
      <c r="B41" s="135"/>
      <c r="C41" s="135"/>
      <c r="D41" s="135"/>
      <c r="E41" s="135"/>
      <c r="F41" s="135"/>
      <c r="G41" s="135"/>
      <c r="H41" s="135"/>
      <c r="I41" s="135"/>
      <c r="J41" s="135"/>
      <c r="K41" s="135"/>
      <c r="L41" s="135"/>
      <c r="M41" s="135"/>
      <c r="N41" s="135"/>
      <c r="O41" s="135"/>
      <c r="P41" s="135"/>
      <c r="Q41" s="135"/>
      <c r="R41" s="135"/>
      <c r="S41" s="135"/>
      <c r="T41" s="30"/>
    </row>
    <row r="42" spans="1:20" s="13" customFormat="1" ht="15">
      <c r="A42" s="172"/>
      <c r="B42" s="173"/>
      <c r="C42" s="173"/>
      <c r="D42" s="174"/>
      <c r="E42" s="43"/>
      <c r="F42" s="175"/>
      <c r="G42" s="173"/>
      <c r="H42" s="173"/>
      <c r="I42" s="173"/>
      <c r="J42" s="173"/>
      <c r="K42" s="173"/>
      <c r="L42" s="173"/>
      <c r="M42" s="173"/>
      <c r="N42" s="173"/>
      <c r="O42" s="173"/>
      <c r="P42" s="173"/>
      <c r="Q42" s="173"/>
      <c r="R42" s="173"/>
      <c r="S42" s="174"/>
      <c r="T42" s="30"/>
    </row>
    <row r="43" spans="1:20" s="13" customFormat="1" ht="5.0999999999999996" customHeight="1">
      <c r="A43" s="203"/>
      <c r="B43" s="135"/>
      <c r="C43" s="135"/>
      <c r="D43" s="135"/>
      <c r="E43" s="135"/>
      <c r="F43" s="135"/>
      <c r="G43" s="135"/>
      <c r="H43" s="135"/>
      <c r="I43" s="135"/>
      <c r="J43" s="135"/>
      <c r="K43" s="135"/>
      <c r="L43" s="135"/>
      <c r="M43" s="135"/>
      <c r="N43" s="135"/>
      <c r="O43" s="135"/>
      <c r="P43" s="135"/>
      <c r="Q43" s="135"/>
      <c r="R43" s="135"/>
      <c r="S43" s="135"/>
      <c r="T43" s="30"/>
    </row>
    <row r="44" spans="1:20" s="13" customFormat="1" ht="15">
      <c r="A44" s="172"/>
      <c r="B44" s="173"/>
      <c r="C44" s="173"/>
      <c r="D44" s="174"/>
      <c r="E44" s="43"/>
      <c r="F44" s="175"/>
      <c r="G44" s="173"/>
      <c r="H44" s="173"/>
      <c r="I44" s="173"/>
      <c r="J44" s="173"/>
      <c r="K44" s="173"/>
      <c r="L44" s="173"/>
      <c r="M44" s="173"/>
      <c r="N44" s="173"/>
      <c r="O44" s="173"/>
      <c r="P44" s="173"/>
      <c r="Q44" s="173"/>
      <c r="R44" s="173"/>
      <c r="S44" s="174"/>
      <c r="T44" s="30"/>
    </row>
    <row r="45" spans="1:20" s="13" customFormat="1" ht="15" customHeight="1">
      <c r="A45" s="203"/>
      <c r="B45" s="135"/>
      <c r="C45" s="135"/>
      <c r="D45" s="135"/>
      <c r="E45" s="135"/>
      <c r="F45" s="135"/>
      <c r="G45" s="135"/>
      <c r="H45" s="135"/>
      <c r="I45" s="135"/>
      <c r="J45" s="135"/>
      <c r="K45" s="135"/>
      <c r="L45" s="135"/>
      <c r="M45" s="135"/>
      <c r="N45" s="135"/>
      <c r="O45" s="135"/>
      <c r="P45" s="135"/>
      <c r="Q45" s="135"/>
      <c r="R45" s="135"/>
      <c r="S45" s="135"/>
      <c r="T45" s="30"/>
    </row>
    <row r="46" spans="1:20" ht="68.45" customHeight="1">
      <c r="A46" s="227" t="s">
        <v>59</v>
      </c>
      <c r="B46" s="228"/>
      <c r="C46" s="228"/>
      <c r="D46" s="228"/>
      <c r="E46" s="228"/>
      <c r="F46" s="228"/>
      <c r="G46" s="228"/>
      <c r="H46" s="228"/>
      <c r="I46" s="228"/>
      <c r="J46" s="228"/>
      <c r="K46" s="228"/>
      <c r="L46" s="228"/>
      <c r="M46" s="228"/>
      <c r="N46" s="228"/>
      <c r="O46" s="228"/>
      <c r="P46" s="228"/>
      <c r="Q46" s="228"/>
      <c r="R46" s="228"/>
      <c r="S46" s="229"/>
    </row>
    <row r="47" spans="1:20" ht="4.9000000000000004" customHeight="1">
      <c r="A47" s="122"/>
      <c r="B47" s="118"/>
      <c r="C47" s="118"/>
      <c r="D47" s="118"/>
      <c r="E47" s="118"/>
      <c r="F47" s="118"/>
      <c r="G47" s="118"/>
      <c r="H47" s="118"/>
      <c r="I47" s="118"/>
      <c r="J47" s="118"/>
      <c r="K47" s="118"/>
      <c r="L47" s="118"/>
      <c r="M47" s="118"/>
      <c r="N47" s="118"/>
      <c r="O47" s="118"/>
      <c r="P47" s="118"/>
      <c r="Q47" s="118"/>
      <c r="R47" s="118"/>
      <c r="S47" s="118"/>
    </row>
    <row r="48" spans="1:20" ht="95.45" customHeight="1">
      <c r="A48" s="197" t="s">
        <v>57</v>
      </c>
      <c r="B48" s="230"/>
      <c r="C48" s="230"/>
      <c r="D48" s="230"/>
      <c r="E48" s="230"/>
      <c r="F48" s="230"/>
      <c r="G48" s="230"/>
      <c r="H48" s="230"/>
      <c r="I48" s="230"/>
      <c r="J48" s="230"/>
      <c r="K48" s="230"/>
      <c r="L48" s="230"/>
      <c r="M48" s="230"/>
      <c r="N48" s="230"/>
      <c r="O48" s="230"/>
      <c r="P48" s="230"/>
      <c r="Q48" s="230"/>
      <c r="R48" s="230"/>
      <c r="S48" s="231"/>
    </row>
    <row r="49" spans="1:19" ht="15">
      <c r="A49" s="191"/>
      <c r="B49" s="192"/>
      <c r="C49" s="192"/>
      <c r="D49" s="192"/>
      <c r="F49" s="4"/>
      <c r="H49" s="4"/>
      <c r="J49" s="4"/>
      <c r="M49" s="4"/>
      <c r="O49" s="4"/>
      <c r="Q49" s="4"/>
      <c r="S49" s="4"/>
    </row>
    <row r="50" spans="1:19"/>
  </sheetData>
  <sheetProtection password="C9C7" sheet="1" objects="1" scenarios="1" selectLockedCells="1"/>
  <mergeCells count="63">
    <mergeCell ref="A41:S41"/>
    <mergeCell ref="A42:D42"/>
    <mergeCell ref="F42:S42"/>
    <mergeCell ref="A43:S43"/>
    <mergeCell ref="A44:D44"/>
    <mergeCell ref="F44:S44"/>
    <mergeCell ref="A38:D38"/>
    <mergeCell ref="F38:S38"/>
    <mergeCell ref="A39:S39"/>
    <mergeCell ref="A40:D40"/>
    <mergeCell ref="F40:S40"/>
    <mergeCell ref="A31:S31"/>
    <mergeCell ref="A32:D32"/>
    <mergeCell ref="F32:S32"/>
    <mergeCell ref="A49:D49"/>
    <mergeCell ref="D26:M26"/>
    <mergeCell ref="A26:C26"/>
    <mergeCell ref="A33:S33"/>
    <mergeCell ref="A34:D34"/>
    <mergeCell ref="F34:S34"/>
    <mergeCell ref="A35:S35"/>
    <mergeCell ref="A36:D36"/>
    <mergeCell ref="F36:S36"/>
    <mergeCell ref="A46:S46"/>
    <mergeCell ref="A47:S47"/>
    <mergeCell ref="A48:S48"/>
    <mergeCell ref="A37:S37"/>
    <mergeCell ref="A23:M23"/>
    <mergeCell ref="A24:D24"/>
    <mergeCell ref="A29:S29"/>
    <mergeCell ref="A30:D30"/>
    <mergeCell ref="F30:S30"/>
    <mergeCell ref="A17:M17"/>
    <mergeCell ref="A18:D18"/>
    <mergeCell ref="A19:M19"/>
    <mergeCell ref="A20:D20"/>
    <mergeCell ref="A22:D22"/>
    <mergeCell ref="A12:D12"/>
    <mergeCell ref="A13:M13"/>
    <mergeCell ref="A14:D14"/>
    <mergeCell ref="A15:M15"/>
    <mergeCell ref="A16:D16"/>
    <mergeCell ref="A1:S1"/>
    <mergeCell ref="A2:S2"/>
    <mergeCell ref="A3:B3"/>
    <mergeCell ref="D3:S3"/>
    <mergeCell ref="A4:S4"/>
    <mergeCell ref="A45:S45"/>
    <mergeCell ref="A25:M25"/>
    <mergeCell ref="A5:B5"/>
    <mergeCell ref="D5:S5"/>
    <mergeCell ref="A27:S27"/>
    <mergeCell ref="A28:G28"/>
    <mergeCell ref="H28:M28"/>
    <mergeCell ref="A6:S6"/>
    <mergeCell ref="A7:S7"/>
    <mergeCell ref="A8:S8"/>
    <mergeCell ref="A9:D9"/>
    <mergeCell ref="F9:H9"/>
    <mergeCell ref="J9:M9"/>
    <mergeCell ref="A21:M21"/>
    <mergeCell ref="A10:D10"/>
    <mergeCell ref="A11:M11"/>
  </mergeCells>
  <dataValidations count="1">
    <dataValidation type="list" allowBlank="1" showInputMessage="1" showErrorMessage="1" errorTitle="FOUT" error="U moet een keuze maken uit de lijst." promptTitle="Maak uw keuze" sqref="Q12 Q14 Q16 Q18 Q20 Q22 Q24 Q28">
      <formula1>"0%,6%,21%"</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50"/>
  <sheetViews>
    <sheetView showGridLines="0" showRowColHeaders="0" topLeftCell="A2" workbookViewId="0">
      <selection activeCell="A12" sqref="A12:F12"/>
    </sheetView>
  </sheetViews>
  <sheetFormatPr defaultRowHeight="15" zeroHeight="1"/>
  <cols>
    <col min="3" max="3" width="1.7109375" customWidth="1"/>
    <col min="6" max="6" width="25.85546875" customWidth="1"/>
    <col min="7" max="7" width="1.140625" customWidth="1"/>
    <col min="8" max="8" width="11.7109375" customWidth="1"/>
    <col min="9" max="9" width="1" customWidth="1"/>
    <col min="10" max="10" width="11.7109375" customWidth="1"/>
    <col min="11" max="11" width="1" customWidth="1"/>
    <col min="12" max="12" width="11.7109375" customWidth="1"/>
    <col min="14" max="16375" width="0" hidden="1" customWidth="1"/>
    <col min="16376" max="16381" width="10.5703125" hidden="1" customWidth="1"/>
    <col min="16382" max="16384" width="0" hidden="1" customWidth="1"/>
  </cols>
  <sheetData>
    <row r="1" spans="1:19" ht="85.5" customHeight="1">
      <c r="A1" s="232"/>
      <c r="B1" s="232"/>
      <c r="C1" s="232"/>
      <c r="D1" s="232"/>
      <c r="E1" s="232"/>
      <c r="F1" s="232"/>
      <c r="G1" s="232"/>
      <c r="H1" s="232"/>
      <c r="I1" s="232"/>
      <c r="J1" s="232"/>
      <c r="K1" s="232"/>
      <c r="L1" s="232"/>
    </row>
    <row r="2" spans="1:19" s="2" customFormat="1" ht="5.0999999999999996" customHeight="1">
      <c r="A2" s="169"/>
      <c r="B2" s="170"/>
      <c r="C2" s="170"/>
      <c r="D2" s="170"/>
      <c r="E2" s="170"/>
      <c r="F2" s="170"/>
      <c r="G2" s="170"/>
      <c r="H2" s="170"/>
      <c r="I2" s="170"/>
      <c r="J2" s="170"/>
      <c r="K2" s="170"/>
      <c r="L2" s="170"/>
    </row>
    <row r="3" spans="1:19" s="1" customFormat="1" ht="15" customHeight="1">
      <c r="A3" s="169" t="s">
        <v>23</v>
      </c>
      <c r="B3" s="169"/>
      <c r="C3" s="26" t="s">
        <v>7</v>
      </c>
      <c r="D3" s="179" t="str">
        <f>IF(ISBLANK(Berekenblad!E2),"",Berekenblad!E2)</f>
        <v/>
      </c>
      <c r="E3" s="180"/>
      <c r="F3" s="180"/>
      <c r="G3" s="180"/>
      <c r="H3" s="180"/>
      <c r="I3" s="180"/>
      <c r="J3" s="180"/>
      <c r="K3" s="180"/>
      <c r="L3" s="181"/>
      <c r="M3" s="28"/>
      <c r="N3" s="28"/>
      <c r="O3" s="28"/>
      <c r="P3" s="28"/>
      <c r="Q3" s="28"/>
      <c r="R3" s="28"/>
      <c r="S3" s="28"/>
    </row>
    <row r="4" spans="1:19" s="2" customFormat="1" ht="5.0999999999999996" customHeight="1">
      <c r="A4" s="169"/>
      <c r="B4" s="170"/>
      <c r="C4" s="170"/>
      <c r="D4" s="170"/>
      <c r="E4" s="170"/>
      <c r="F4" s="170"/>
      <c r="G4" s="170"/>
      <c r="H4" s="170"/>
      <c r="I4" s="170"/>
      <c r="J4" s="170"/>
      <c r="K4" s="170"/>
      <c r="L4" s="170"/>
    </row>
    <row r="5" spans="1:19" s="2" customFormat="1">
      <c r="A5" s="169" t="s">
        <v>27</v>
      </c>
      <c r="B5" s="170"/>
      <c r="C5" s="2" t="s">
        <v>7</v>
      </c>
      <c r="D5" s="179" t="str">
        <f>Berekenblad!E12</f>
        <v>In te vullen door administratie</v>
      </c>
      <c r="E5" s="180"/>
      <c r="F5" s="180"/>
      <c r="G5" s="180"/>
      <c r="H5" s="180"/>
      <c r="I5" s="180"/>
      <c r="J5" s="180"/>
      <c r="K5" s="180"/>
      <c r="L5" s="181"/>
    </row>
    <row r="6" spans="1:19" s="2" customFormat="1" ht="5.0999999999999996" customHeight="1">
      <c r="A6" s="169"/>
      <c r="B6" s="170"/>
      <c r="C6" s="170"/>
      <c r="D6" s="170"/>
      <c r="E6" s="170"/>
      <c r="F6" s="170"/>
      <c r="G6" s="170"/>
      <c r="H6" s="170"/>
      <c r="I6" s="170"/>
      <c r="J6" s="170"/>
      <c r="K6" s="170"/>
      <c r="L6" s="170"/>
    </row>
    <row r="7" spans="1:19" s="2" customFormat="1">
      <c r="A7" s="182" t="s">
        <v>50</v>
      </c>
      <c r="B7" s="170"/>
      <c r="C7" s="170"/>
      <c r="D7" s="170"/>
      <c r="E7" s="170"/>
      <c r="F7" s="170"/>
      <c r="G7" s="170"/>
      <c r="H7" s="170"/>
      <c r="I7" s="170"/>
      <c r="J7" s="170"/>
      <c r="K7" s="170"/>
      <c r="L7" s="170"/>
    </row>
    <row r="8" spans="1:19" s="2" customFormat="1">
      <c r="A8" s="183"/>
      <c r="B8" s="184"/>
      <c r="C8" s="184"/>
      <c r="D8" s="184"/>
      <c r="E8" s="184"/>
      <c r="F8" s="184"/>
      <c r="G8" s="184"/>
      <c r="H8" s="184"/>
      <c r="I8" s="184"/>
      <c r="J8" s="184"/>
      <c r="K8" s="184"/>
      <c r="L8" s="184"/>
    </row>
    <row r="9" spans="1:19">
      <c r="A9" s="236" t="s">
        <v>52</v>
      </c>
      <c r="B9" s="237"/>
      <c r="C9" s="237"/>
      <c r="D9" s="237"/>
      <c r="E9" s="237"/>
      <c r="F9" s="237"/>
      <c r="G9" s="15"/>
      <c r="H9" s="104" t="s">
        <v>42</v>
      </c>
      <c r="I9" s="16"/>
      <c r="J9" s="6" t="s">
        <v>95</v>
      </c>
      <c r="K9" s="16"/>
      <c r="L9" s="104" t="s">
        <v>42</v>
      </c>
    </row>
    <row r="10" spans="1:19">
      <c r="A10" s="238" t="s">
        <v>51</v>
      </c>
      <c r="B10" s="239"/>
      <c r="C10" s="239"/>
      <c r="D10" s="239"/>
      <c r="E10" s="239"/>
      <c r="F10" s="239"/>
      <c r="G10" s="17"/>
      <c r="H10" s="18" t="s">
        <v>41</v>
      </c>
      <c r="I10" s="18"/>
      <c r="J10" s="9" t="s">
        <v>96</v>
      </c>
      <c r="K10" s="18"/>
      <c r="L10" s="19" t="s">
        <v>43</v>
      </c>
    </row>
    <row r="11" spans="1:19" ht="4.9000000000000004" customHeight="1">
      <c r="A11" s="232"/>
      <c r="B11" s="232"/>
      <c r="C11" s="232"/>
      <c r="D11" s="232"/>
      <c r="E11" s="232"/>
      <c r="F11" s="232"/>
      <c r="H11" s="14"/>
      <c r="J11" s="102"/>
      <c r="L11" s="14"/>
    </row>
    <row r="12" spans="1:19">
      <c r="A12" s="233"/>
      <c r="B12" s="234"/>
      <c r="C12" s="234"/>
      <c r="D12" s="234"/>
      <c r="E12" s="234"/>
      <c r="F12" s="235"/>
      <c r="H12" s="83"/>
      <c r="I12" s="20"/>
      <c r="J12" s="103"/>
      <c r="K12" s="20"/>
      <c r="L12" s="60">
        <f>ROUND(H12+H12*J12,2)</f>
        <v>0</v>
      </c>
    </row>
    <row r="13" spans="1:19" ht="4.9000000000000004" customHeight="1">
      <c r="A13" s="232"/>
      <c r="B13" s="232"/>
      <c r="C13" s="232"/>
      <c r="D13" s="232"/>
      <c r="E13" s="232"/>
      <c r="F13" s="232"/>
      <c r="H13" s="14"/>
      <c r="J13" s="14"/>
      <c r="L13" s="14"/>
    </row>
    <row r="14" spans="1:19">
      <c r="A14" s="233"/>
      <c r="B14" s="234"/>
      <c r="C14" s="234"/>
      <c r="D14" s="234"/>
      <c r="E14" s="234"/>
      <c r="F14" s="235"/>
      <c r="H14" s="83"/>
      <c r="I14" s="20"/>
      <c r="J14" s="103"/>
      <c r="K14" s="20"/>
      <c r="L14" s="60">
        <f>ROUND(H14+H14*J14,2)</f>
        <v>0</v>
      </c>
    </row>
    <row r="15" spans="1:19" ht="4.9000000000000004" customHeight="1">
      <c r="A15" s="232"/>
      <c r="B15" s="232"/>
      <c r="C15" s="232"/>
      <c r="D15" s="232"/>
      <c r="E15" s="232"/>
      <c r="F15" s="232"/>
      <c r="H15" s="14"/>
      <c r="J15" s="14"/>
      <c r="L15" s="14"/>
    </row>
    <row r="16" spans="1:19">
      <c r="A16" s="233"/>
      <c r="B16" s="234"/>
      <c r="C16" s="234"/>
      <c r="D16" s="234"/>
      <c r="E16" s="234"/>
      <c r="F16" s="235"/>
      <c r="H16" s="83"/>
      <c r="I16" s="20"/>
      <c r="J16" s="103"/>
      <c r="K16" s="20"/>
      <c r="L16" s="60">
        <f>ROUND(H16+H16*J16,2)</f>
        <v>0</v>
      </c>
    </row>
    <row r="17" spans="1:12" ht="4.9000000000000004" customHeight="1">
      <c r="A17" s="232"/>
      <c r="B17" s="232"/>
      <c r="C17" s="232"/>
      <c r="D17" s="232"/>
      <c r="E17" s="232"/>
      <c r="F17" s="232"/>
      <c r="H17" s="14"/>
      <c r="J17" s="14"/>
      <c r="L17" s="14"/>
    </row>
    <row r="18" spans="1:12">
      <c r="A18" s="233"/>
      <c r="B18" s="234"/>
      <c r="C18" s="234"/>
      <c r="D18" s="234"/>
      <c r="E18" s="234"/>
      <c r="F18" s="235"/>
      <c r="H18" s="83"/>
      <c r="I18" s="20"/>
      <c r="J18" s="103"/>
      <c r="K18" s="20"/>
      <c r="L18" s="60">
        <f>ROUND(H18+H18*J18,2)</f>
        <v>0</v>
      </c>
    </row>
    <row r="19" spans="1:12" ht="4.9000000000000004" customHeight="1">
      <c r="A19" s="232"/>
      <c r="B19" s="232"/>
      <c r="C19" s="232"/>
      <c r="D19" s="232"/>
      <c r="E19" s="232"/>
      <c r="F19" s="232"/>
      <c r="H19" s="14"/>
      <c r="J19" s="14"/>
      <c r="L19" s="14"/>
    </row>
    <row r="20" spans="1:12">
      <c r="A20" s="233"/>
      <c r="B20" s="234"/>
      <c r="C20" s="234"/>
      <c r="D20" s="234"/>
      <c r="E20" s="234"/>
      <c r="F20" s="235"/>
      <c r="H20" s="83"/>
      <c r="I20" s="20"/>
      <c r="J20" s="103"/>
      <c r="K20" s="20"/>
      <c r="L20" s="60">
        <f>ROUND(H20+H20*J20,2)</f>
        <v>0</v>
      </c>
    </row>
    <row r="21" spans="1:12" ht="4.9000000000000004" customHeight="1">
      <c r="A21" s="232"/>
      <c r="B21" s="232"/>
      <c r="C21" s="232"/>
      <c r="D21" s="232"/>
      <c r="E21" s="232"/>
      <c r="F21" s="232"/>
      <c r="H21" s="14"/>
      <c r="J21" s="14"/>
      <c r="L21" s="14"/>
    </row>
    <row r="22" spans="1:12">
      <c r="A22" s="233"/>
      <c r="B22" s="234"/>
      <c r="C22" s="234"/>
      <c r="D22" s="234"/>
      <c r="E22" s="234"/>
      <c r="F22" s="235"/>
      <c r="H22" s="83"/>
      <c r="I22" s="20"/>
      <c r="J22" s="103"/>
      <c r="K22" s="20"/>
      <c r="L22" s="60">
        <f>ROUND(H22+H22*J22,2)</f>
        <v>0</v>
      </c>
    </row>
    <row r="23" spans="1:12" ht="4.9000000000000004" customHeight="1">
      <c r="A23" s="232"/>
      <c r="B23" s="232"/>
      <c r="C23" s="232"/>
      <c r="D23" s="232"/>
      <c r="E23" s="232"/>
      <c r="F23" s="232"/>
      <c r="H23" s="14"/>
      <c r="J23" s="14"/>
      <c r="L23" s="14"/>
    </row>
    <row r="24" spans="1:12">
      <c r="A24" s="233"/>
      <c r="B24" s="234"/>
      <c r="C24" s="234"/>
      <c r="D24" s="234"/>
      <c r="E24" s="234"/>
      <c r="F24" s="235"/>
      <c r="H24" s="83"/>
      <c r="I24" s="20"/>
      <c r="J24" s="103"/>
      <c r="K24" s="20"/>
      <c r="L24" s="60">
        <f>ROUND(H24+H24*J24,2)</f>
        <v>0</v>
      </c>
    </row>
    <row r="25" spans="1:12" ht="4.9000000000000004" customHeight="1">
      <c r="A25" s="232"/>
      <c r="B25" s="232"/>
      <c r="C25" s="232"/>
      <c r="D25" s="232"/>
      <c r="E25" s="232"/>
      <c r="F25" s="232"/>
      <c r="H25" s="14"/>
      <c r="J25" s="14"/>
      <c r="L25" s="14"/>
    </row>
    <row r="26" spans="1:12">
      <c r="A26" s="233"/>
      <c r="B26" s="234"/>
      <c r="C26" s="234"/>
      <c r="D26" s="234"/>
      <c r="E26" s="234"/>
      <c r="F26" s="235"/>
      <c r="H26" s="83"/>
      <c r="I26" s="20"/>
      <c r="J26" s="103"/>
      <c r="K26" s="20"/>
      <c r="L26" s="60">
        <f>ROUND(H26+H26*J26,2)</f>
        <v>0</v>
      </c>
    </row>
    <row r="27" spans="1:12" ht="4.9000000000000004" customHeight="1">
      <c r="A27" s="232"/>
      <c r="B27" s="232"/>
      <c r="C27" s="232"/>
      <c r="D27" s="232"/>
      <c r="E27" s="232"/>
      <c r="F27" s="232"/>
      <c r="H27" s="14"/>
      <c r="J27" s="14"/>
      <c r="L27" s="14"/>
    </row>
    <row r="28" spans="1:12">
      <c r="A28" s="233"/>
      <c r="B28" s="234"/>
      <c r="C28" s="234"/>
      <c r="D28" s="234"/>
      <c r="E28" s="234"/>
      <c r="F28" s="235"/>
      <c r="H28" s="83"/>
      <c r="I28" s="20"/>
      <c r="J28" s="103"/>
      <c r="K28" s="20"/>
      <c r="L28" s="60">
        <f>ROUND(H28+H28*J28,2)</f>
        <v>0</v>
      </c>
    </row>
    <row r="29" spans="1:12" ht="4.9000000000000004" customHeight="1">
      <c r="A29" s="232"/>
      <c r="B29" s="232"/>
      <c r="C29" s="232"/>
      <c r="D29" s="232"/>
      <c r="E29" s="232"/>
      <c r="F29" s="232"/>
      <c r="H29" s="14"/>
      <c r="J29" s="14"/>
      <c r="L29" s="14"/>
    </row>
    <row r="30" spans="1:12">
      <c r="A30" s="233"/>
      <c r="B30" s="234"/>
      <c r="C30" s="234"/>
      <c r="D30" s="234"/>
      <c r="E30" s="234"/>
      <c r="F30" s="235"/>
      <c r="H30" s="83"/>
      <c r="I30" s="20"/>
      <c r="J30" s="103"/>
      <c r="K30" s="20"/>
      <c r="L30" s="60">
        <f>ROUND(H30+H30*J30,2)</f>
        <v>0</v>
      </c>
    </row>
    <row r="31" spans="1:12" ht="4.9000000000000004" customHeight="1">
      <c r="A31" s="232"/>
      <c r="B31" s="232"/>
      <c r="C31" s="232"/>
      <c r="D31" s="232"/>
      <c r="E31" s="232"/>
      <c r="F31" s="232"/>
      <c r="H31" s="14"/>
      <c r="J31" s="14"/>
      <c r="L31" s="14"/>
    </row>
    <row r="32" spans="1:12">
      <c r="A32" s="233"/>
      <c r="B32" s="234"/>
      <c r="C32" s="234"/>
      <c r="D32" s="234"/>
      <c r="E32" s="234"/>
      <c r="F32" s="235"/>
      <c r="H32" s="83"/>
      <c r="I32" s="20"/>
      <c r="J32" s="103"/>
      <c r="K32" s="20"/>
      <c r="L32" s="60">
        <f>ROUND(H32+H32*J32,2)</f>
        <v>0</v>
      </c>
    </row>
    <row r="33" spans="1:12" ht="4.9000000000000004" customHeight="1">
      <c r="A33" s="232"/>
      <c r="B33" s="232"/>
      <c r="C33" s="232"/>
      <c r="D33" s="232"/>
      <c r="E33" s="232"/>
      <c r="F33" s="232"/>
      <c r="H33" s="14"/>
      <c r="J33" s="14"/>
      <c r="L33" s="14"/>
    </row>
    <row r="34" spans="1:12">
      <c r="A34" s="233"/>
      <c r="B34" s="234"/>
      <c r="C34" s="234"/>
      <c r="D34" s="234"/>
      <c r="E34" s="234"/>
      <c r="F34" s="235"/>
      <c r="H34" s="83"/>
      <c r="I34" s="20"/>
      <c r="J34" s="103"/>
      <c r="K34" s="20"/>
      <c r="L34" s="60">
        <f>ROUND(H34+H34*J34,2)</f>
        <v>0</v>
      </c>
    </row>
    <row r="35" spans="1:12" ht="4.9000000000000004" customHeight="1">
      <c r="A35" s="232"/>
      <c r="B35" s="232"/>
      <c r="C35" s="232"/>
      <c r="D35" s="232"/>
      <c r="E35" s="232"/>
      <c r="F35" s="232"/>
      <c r="H35" s="14"/>
      <c r="J35" s="14"/>
      <c r="L35" s="14"/>
    </row>
    <row r="36" spans="1:12">
      <c r="A36" s="233"/>
      <c r="B36" s="234"/>
      <c r="C36" s="234"/>
      <c r="D36" s="234"/>
      <c r="E36" s="234"/>
      <c r="F36" s="235"/>
      <c r="H36" s="83"/>
      <c r="I36" s="20"/>
      <c r="J36" s="103"/>
      <c r="K36" s="20"/>
      <c r="L36" s="60">
        <f>ROUND(H36+H36*J36,2)</f>
        <v>0</v>
      </c>
    </row>
    <row r="37" spans="1:12" ht="4.9000000000000004" customHeight="1">
      <c r="A37" s="232"/>
      <c r="B37" s="232"/>
      <c r="C37" s="232"/>
      <c r="D37" s="232"/>
      <c r="E37" s="232"/>
      <c r="F37" s="232"/>
      <c r="H37" s="14"/>
      <c r="J37" s="14"/>
      <c r="L37" s="14"/>
    </row>
    <row r="38" spans="1:12">
      <c r="A38" s="233"/>
      <c r="B38" s="234"/>
      <c r="C38" s="234"/>
      <c r="D38" s="234"/>
      <c r="E38" s="234"/>
      <c r="F38" s="235"/>
      <c r="H38" s="83"/>
      <c r="I38" s="20"/>
      <c r="J38" s="103"/>
      <c r="K38" s="20"/>
      <c r="L38" s="60">
        <f>ROUND(H38+H38*J38,2)</f>
        <v>0</v>
      </c>
    </row>
    <row r="39" spans="1:12" ht="4.9000000000000004" customHeight="1">
      <c r="A39" s="232"/>
      <c r="B39" s="232"/>
      <c r="C39" s="232"/>
      <c r="D39" s="232"/>
      <c r="E39" s="232"/>
      <c r="F39" s="232"/>
      <c r="H39" s="14"/>
      <c r="J39" s="14"/>
      <c r="L39" s="14"/>
    </row>
    <row r="40" spans="1:12">
      <c r="A40" s="233"/>
      <c r="B40" s="234"/>
      <c r="C40" s="234"/>
      <c r="D40" s="234"/>
      <c r="E40" s="234"/>
      <c r="F40" s="235"/>
      <c r="H40" s="83"/>
      <c r="I40" s="20"/>
      <c r="J40" s="103"/>
      <c r="K40" s="20"/>
      <c r="L40" s="60">
        <f>ROUND(H40+H40*J40,2)</f>
        <v>0</v>
      </c>
    </row>
    <row r="41" spans="1:12" ht="4.9000000000000004" customHeight="1" thickBot="1">
      <c r="A41" s="232"/>
      <c r="B41" s="232"/>
      <c r="C41" s="232"/>
      <c r="D41" s="232"/>
      <c r="E41" s="232"/>
      <c r="F41" s="232"/>
      <c r="H41" s="22"/>
      <c r="J41" s="22"/>
      <c r="L41" s="22"/>
    </row>
    <row r="42" spans="1:12" ht="15.75" thickTop="1">
      <c r="A42" s="232"/>
      <c r="B42" s="232"/>
      <c r="C42" s="232"/>
      <c r="D42" s="232"/>
      <c r="E42" s="167" t="s">
        <v>54</v>
      </c>
      <c r="F42" s="167"/>
      <c r="H42" s="23">
        <f>SUM(H12:H40)</f>
        <v>0</v>
      </c>
      <c r="I42" s="24"/>
      <c r="J42" s="23"/>
      <c r="K42" s="24"/>
      <c r="L42" s="23">
        <f>SUM(L12:L40)</f>
        <v>0</v>
      </c>
    </row>
    <row r="43" spans="1:12" ht="5.0999999999999996" customHeight="1">
      <c r="A43" s="12"/>
      <c r="B43" s="12"/>
      <c r="C43" s="12"/>
      <c r="D43" s="12"/>
      <c r="E43" s="12"/>
      <c r="F43" s="12"/>
      <c r="H43" s="21"/>
      <c r="J43" s="21"/>
      <c r="L43" s="21"/>
    </row>
    <row r="44" spans="1:12" ht="15" customHeight="1">
      <c r="A44" s="232"/>
      <c r="B44" s="232"/>
      <c r="C44" s="232"/>
      <c r="D44" s="232"/>
      <c r="E44" s="232"/>
      <c r="F44" s="25" t="s">
        <v>47</v>
      </c>
      <c r="H44" s="61">
        <v>0</v>
      </c>
      <c r="I44" s="105"/>
      <c r="J44" s="103"/>
      <c r="K44" s="105"/>
      <c r="L44" s="60">
        <f>ROUND(H44+H44*J44,2)</f>
        <v>0</v>
      </c>
    </row>
    <row r="45" spans="1:12">
      <c r="A45" s="192"/>
      <c r="B45" s="192"/>
      <c r="C45" s="192"/>
      <c r="D45" s="192"/>
      <c r="E45" s="192"/>
      <c r="F45" s="192"/>
      <c r="G45" s="192"/>
      <c r="H45" s="192"/>
      <c r="I45" s="192"/>
      <c r="J45" s="192"/>
      <c r="K45" s="192"/>
      <c r="L45" s="192"/>
    </row>
    <row r="46" spans="1:12" ht="28.15" customHeight="1">
      <c r="A46" s="193" t="s">
        <v>60</v>
      </c>
      <c r="B46" s="242"/>
      <c r="C46" s="242"/>
      <c r="D46" s="242"/>
      <c r="E46" s="242"/>
      <c r="F46" s="242"/>
      <c r="G46" s="242"/>
      <c r="H46" s="242"/>
      <c r="I46" s="242"/>
      <c r="J46" s="242"/>
      <c r="K46" s="242"/>
      <c r="L46" s="243"/>
    </row>
    <row r="47" spans="1:12" ht="4.9000000000000004" customHeight="1">
      <c r="A47" s="192"/>
      <c r="B47" s="192"/>
      <c r="C47" s="192"/>
      <c r="D47" s="192"/>
      <c r="E47" s="192"/>
      <c r="F47" s="192"/>
      <c r="G47" s="192"/>
      <c r="H47" s="192"/>
      <c r="I47" s="192"/>
      <c r="J47" s="192"/>
      <c r="K47" s="192"/>
      <c r="L47" s="192"/>
    </row>
    <row r="48" spans="1:12" ht="154.15" customHeight="1">
      <c r="A48" s="197" t="s">
        <v>57</v>
      </c>
      <c r="B48" s="240"/>
      <c r="C48" s="240"/>
      <c r="D48" s="240"/>
      <c r="E48" s="240"/>
      <c r="F48" s="240"/>
      <c r="G48" s="240"/>
      <c r="H48" s="240"/>
      <c r="I48" s="240"/>
      <c r="J48" s="240"/>
      <c r="K48" s="240"/>
      <c r="L48" s="241"/>
    </row>
    <row r="49"/>
    <row r="50"/>
  </sheetData>
  <sheetProtection password="C9C7" sheet="1" objects="1" scenarios="1" selectLockedCells="1"/>
  <mergeCells count="50">
    <mergeCell ref="D3:L3"/>
    <mergeCell ref="A48:L48"/>
    <mergeCell ref="A47:L47"/>
    <mergeCell ref="A30:F30"/>
    <mergeCell ref="A31:F31"/>
    <mergeCell ref="A44:E44"/>
    <mergeCell ref="A32:F32"/>
    <mergeCell ref="E42:F42"/>
    <mergeCell ref="A42:D42"/>
    <mergeCell ref="A45:L45"/>
    <mergeCell ref="A46:L46"/>
    <mergeCell ref="A36:F36"/>
    <mergeCell ref="A38:F38"/>
    <mergeCell ref="A40:F40"/>
    <mergeCell ref="A37:F37"/>
    <mergeCell ref="A39:F39"/>
    <mergeCell ref="A41:F41"/>
    <mergeCell ref="A18:F18"/>
    <mergeCell ref="A19:F19"/>
    <mergeCell ref="A35:F35"/>
    <mergeCell ref="A10:F10"/>
    <mergeCell ref="A33:F33"/>
    <mergeCell ref="A34:F34"/>
    <mergeCell ref="A25:F25"/>
    <mergeCell ref="A14:F14"/>
    <mergeCell ref="A13:F13"/>
    <mergeCell ref="A15:F15"/>
    <mergeCell ref="A16:F16"/>
    <mergeCell ref="A17:F17"/>
    <mergeCell ref="A1:L1"/>
    <mergeCell ref="A26:F26"/>
    <mergeCell ref="A27:F27"/>
    <mergeCell ref="A28:F28"/>
    <mergeCell ref="A29:F29"/>
    <mergeCell ref="A20:F20"/>
    <mergeCell ref="A21:F21"/>
    <mergeCell ref="A22:F22"/>
    <mergeCell ref="A23:F23"/>
    <mergeCell ref="A24:F24"/>
    <mergeCell ref="A2:L2"/>
    <mergeCell ref="A3:B3"/>
    <mergeCell ref="A4:L4"/>
    <mergeCell ref="A5:B5"/>
    <mergeCell ref="D5:L5"/>
    <mergeCell ref="A6:L6"/>
    <mergeCell ref="A7:L7"/>
    <mergeCell ref="A8:L8"/>
    <mergeCell ref="A11:F11"/>
    <mergeCell ref="A12:F12"/>
    <mergeCell ref="A9:F9"/>
  </mergeCells>
  <dataValidations count="1">
    <dataValidation type="list" allowBlank="1" showInputMessage="1" showErrorMessage="1" errorTitle="FOUT" error="U moet een keuze maken uit de lijst." promptTitle="Maak uw keuze" sqref="J12 J14 J16 J18 J20 J22 J24 J26 J28 J30 J32 J34 J36 J38 J40 J44">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showRowColHeaders="0" workbookViewId="0">
      <selection activeCell="A12" sqref="A12:F12"/>
    </sheetView>
  </sheetViews>
  <sheetFormatPr defaultColWidth="0" defaultRowHeight="15" zeroHeight="1"/>
  <cols>
    <col min="1" max="2" width="9.140625" customWidth="1"/>
    <col min="3" max="3" width="1.7109375" customWidth="1"/>
    <col min="4" max="5" width="9.140625" customWidth="1"/>
    <col min="6" max="6" width="25.85546875" customWidth="1"/>
    <col min="7" max="7" width="1.140625" customWidth="1"/>
    <col min="8" max="8" width="11.7109375" customWidth="1"/>
    <col min="9" max="9" width="1" customWidth="1"/>
    <col min="10" max="10" width="11.7109375" customWidth="1"/>
    <col min="11" max="11" width="1" customWidth="1"/>
    <col min="12" max="12" width="11.7109375" customWidth="1"/>
    <col min="13" max="13" width="9.140625" customWidth="1"/>
    <col min="14" max="24" width="0" hidden="1" customWidth="1"/>
    <col min="25" max="16384" width="9.140625" hidden="1"/>
  </cols>
  <sheetData>
    <row r="1" spans="1:24" ht="85.5" customHeight="1">
      <c r="A1" s="140"/>
      <c r="B1" s="140"/>
      <c r="C1" s="140"/>
      <c r="D1" s="140"/>
      <c r="E1" s="140"/>
      <c r="F1" s="140"/>
      <c r="G1" s="140"/>
      <c r="H1" s="140"/>
      <c r="I1" s="140"/>
      <c r="J1" s="140"/>
      <c r="K1" s="140"/>
      <c r="L1" s="140"/>
      <c r="M1" s="78"/>
    </row>
    <row r="2" spans="1:24" s="2" customFormat="1">
      <c r="A2" s="142"/>
      <c r="B2" s="135"/>
      <c r="C2" s="135"/>
      <c r="D2" s="135"/>
      <c r="E2" s="135"/>
      <c r="F2" s="135"/>
      <c r="G2" s="135"/>
      <c r="H2" s="135"/>
      <c r="I2" s="135"/>
      <c r="J2" s="135"/>
      <c r="K2" s="135"/>
      <c r="L2" s="135"/>
      <c r="M2" s="37"/>
    </row>
    <row r="3" spans="1:24" s="1" customFormat="1" ht="15" customHeight="1">
      <c r="A3" s="142" t="s">
        <v>23</v>
      </c>
      <c r="B3" s="142"/>
      <c r="C3" s="37" t="s">
        <v>7</v>
      </c>
      <c r="D3" s="204" t="str">
        <f>IF(ISBLANK(Berekenblad!E2),"",Berekenblad!E2)</f>
        <v/>
      </c>
      <c r="E3" s="205"/>
      <c r="F3" s="205"/>
      <c r="G3" s="205"/>
      <c r="H3" s="205"/>
      <c r="I3" s="205"/>
      <c r="J3" s="205"/>
      <c r="K3" s="205"/>
      <c r="L3" s="206"/>
      <c r="M3" s="37"/>
      <c r="N3" s="28"/>
      <c r="O3" s="28"/>
      <c r="P3" s="28"/>
      <c r="Q3" s="28"/>
      <c r="R3" s="28"/>
      <c r="S3" s="28"/>
      <c r="T3" s="28"/>
      <c r="U3" s="28"/>
      <c r="V3" s="28"/>
      <c r="W3" s="28"/>
      <c r="X3" s="28"/>
    </row>
    <row r="4" spans="1:24" s="2" customFormat="1" ht="5.0999999999999996" customHeight="1">
      <c r="A4" s="142"/>
      <c r="B4" s="135"/>
      <c r="C4" s="135"/>
      <c r="D4" s="135"/>
      <c r="E4" s="135"/>
      <c r="F4" s="135"/>
      <c r="G4" s="135"/>
      <c r="H4" s="135"/>
      <c r="I4" s="135"/>
      <c r="J4" s="135"/>
      <c r="K4" s="135"/>
      <c r="L4" s="135"/>
      <c r="M4" s="37"/>
    </row>
    <row r="5" spans="1:24" s="2" customFormat="1">
      <c r="A5" s="142" t="s">
        <v>27</v>
      </c>
      <c r="B5" s="135"/>
      <c r="C5" s="37" t="s">
        <v>7</v>
      </c>
      <c r="D5" s="204" t="str">
        <f>Berekenblad!E12</f>
        <v>In te vullen door administratie</v>
      </c>
      <c r="E5" s="205"/>
      <c r="F5" s="205"/>
      <c r="G5" s="205"/>
      <c r="H5" s="205"/>
      <c r="I5" s="205"/>
      <c r="J5" s="205"/>
      <c r="K5" s="205"/>
      <c r="L5" s="206"/>
      <c r="M5" s="37"/>
    </row>
    <row r="6" spans="1:24" s="2" customFormat="1" ht="4.9000000000000004" customHeight="1">
      <c r="A6" s="142"/>
      <c r="B6" s="135"/>
      <c r="C6" s="135"/>
      <c r="D6" s="135"/>
      <c r="E6" s="135"/>
      <c r="F6" s="135"/>
      <c r="G6" s="135"/>
      <c r="H6" s="135"/>
      <c r="I6" s="135"/>
      <c r="J6" s="135"/>
      <c r="K6" s="135"/>
      <c r="L6" s="135"/>
      <c r="M6" s="37"/>
    </row>
    <row r="7" spans="1:24" s="2" customFormat="1">
      <c r="A7" s="209" t="s">
        <v>55</v>
      </c>
      <c r="B7" s="135"/>
      <c r="C7" s="135"/>
      <c r="D7" s="135"/>
      <c r="E7" s="135"/>
      <c r="F7" s="135"/>
      <c r="G7" s="135"/>
      <c r="H7" s="135"/>
      <c r="I7" s="135"/>
      <c r="J7" s="135"/>
      <c r="K7" s="135"/>
      <c r="L7" s="135"/>
      <c r="M7" s="37"/>
    </row>
    <row r="8" spans="1:24" s="2" customFormat="1">
      <c r="A8" s="210"/>
      <c r="B8" s="211"/>
      <c r="C8" s="211"/>
      <c r="D8" s="211"/>
      <c r="E8" s="211"/>
      <c r="F8" s="211"/>
      <c r="G8" s="211"/>
      <c r="H8" s="211"/>
      <c r="I8" s="211"/>
      <c r="J8" s="211"/>
      <c r="K8" s="211"/>
      <c r="L8" s="211"/>
      <c r="M8" s="37"/>
    </row>
    <row r="9" spans="1:24">
      <c r="A9" s="248" t="s">
        <v>56</v>
      </c>
      <c r="B9" s="124"/>
      <c r="C9" s="124"/>
      <c r="D9" s="124"/>
      <c r="E9" s="124"/>
      <c r="F9" s="124"/>
      <c r="G9" s="73"/>
      <c r="H9" s="74" t="s">
        <v>42</v>
      </c>
      <c r="I9" s="74"/>
      <c r="J9" s="74" t="s">
        <v>95</v>
      </c>
      <c r="K9" s="74"/>
      <c r="L9" s="75" t="s">
        <v>42</v>
      </c>
      <c r="M9" s="78"/>
    </row>
    <row r="10" spans="1:24">
      <c r="A10" s="249"/>
      <c r="B10" s="250"/>
      <c r="C10" s="250"/>
      <c r="D10" s="250"/>
      <c r="E10" s="250"/>
      <c r="F10" s="250"/>
      <c r="G10" s="76"/>
      <c r="H10" s="77" t="s">
        <v>41</v>
      </c>
      <c r="I10" s="77"/>
      <c r="J10" s="9" t="s">
        <v>96</v>
      </c>
      <c r="K10" s="18"/>
      <c r="L10" s="19" t="s">
        <v>43</v>
      </c>
      <c r="M10" s="78"/>
    </row>
    <row r="11" spans="1:24" ht="4.9000000000000004" customHeight="1">
      <c r="A11" s="140"/>
      <c r="B11" s="140"/>
      <c r="C11" s="140"/>
      <c r="D11" s="140"/>
      <c r="E11" s="140"/>
      <c r="F11" s="140"/>
      <c r="G11" s="78"/>
      <c r="H11" s="79"/>
      <c r="I11" s="78"/>
      <c r="J11" s="102"/>
      <c r="L11" s="14"/>
      <c r="M11" s="78"/>
    </row>
    <row r="12" spans="1:24">
      <c r="A12" s="233"/>
      <c r="B12" s="234"/>
      <c r="C12" s="234"/>
      <c r="D12" s="234"/>
      <c r="E12" s="234"/>
      <c r="F12" s="235"/>
      <c r="G12" s="78"/>
      <c r="H12" s="83"/>
      <c r="I12" s="80"/>
      <c r="J12" s="103"/>
      <c r="K12" s="20"/>
      <c r="L12" s="60">
        <f>ROUND(H12+H12*J12,2)</f>
        <v>0</v>
      </c>
      <c r="M12" s="78"/>
    </row>
    <row r="13" spans="1:24" ht="4.9000000000000004" customHeight="1" thickBot="1">
      <c r="A13" s="140"/>
      <c r="B13" s="140"/>
      <c r="C13" s="140"/>
      <c r="D13" s="140"/>
      <c r="E13" s="140"/>
      <c r="F13" s="140"/>
      <c r="G13" s="78"/>
      <c r="H13" s="71"/>
      <c r="I13" s="78"/>
      <c r="J13" s="71"/>
      <c r="K13" s="78"/>
      <c r="L13" s="71"/>
      <c r="M13" s="78"/>
    </row>
    <row r="14" spans="1:24" ht="15.75" thickTop="1">
      <c r="A14" s="207" t="s">
        <v>77</v>
      </c>
      <c r="B14" s="244"/>
      <c r="C14" s="244"/>
      <c r="D14" s="244"/>
      <c r="E14" s="244"/>
      <c r="F14" s="244"/>
      <c r="G14" s="78"/>
      <c r="H14" s="85">
        <f>SUM(H12:H13)</f>
        <v>0</v>
      </c>
      <c r="I14" s="78"/>
      <c r="J14" s="85"/>
      <c r="K14" s="78"/>
      <c r="L14" s="85">
        <f>SUM(L12:L13)</f>
        <v>0</v>
      </c>
      <c r="M14" s="78"/>
    </row>
    <row r="15" spans="1:24" ht="5.0999999999999996" customHeight="1">
      <c r="A15" s="40"/>
      <c r="B15" s="40"/>
      <c r="C15" s="40"/>
      <c r="D15" s="40"/>
      <c r="E15" s="40"/>
      <c r="F15" s="40"/>
      <c r="G15" s="78"/>
      <c r="H15" s="81"/>
      <c r="I15" s="78"/>
      <c r="J15" s="81"/>
      <c r="K15" s="78"/>
      <c r="L15" s="81"/>
      <c r="M15" s="78"/>
    </row>
    <row r="16" spans="1:24" ht="15" customHeight="1">
      <c r="A16" s="140"/>
      <c r="B16" s="140"/>
      <c r="C16" s="140"/>
      <c r="D16" s="140"/>
      <c r="E16" s="140"/>
      <c r="F16" s="82" t="s">
        <v>47</v>
      </c>
      <c r="G16" s="78"/>
      <c r="H16" s="61">
        <v>0</v>
      </c>
      <c r="I16" s="105"/>
      <c r="J16" s="103"/>
      <c r="K16" s="105"/>
      <c r="L16" s="60">
        <f>ROUND(H16+H16*J16,2)</f>
        <v>0</v>
      </c>
      <c r="M16" s="78"/>
    </row>
    <row r="17" spans="1:13">
      <c r="A17" s="140"/>
      <c r="B17" s="140"/>
      <c r="C17" s="140"/>
      <c r="D17" s="140"/>
      <c r="E17" s="140"/>
      <c r="F17" s="140"/>
      <c r="G17" s="140"/>
      <c r="H17" s="140"/>
      <c r="I17" s="140"/>
      <c r="J17" s="140"/>
      <c r="K17" s="140"/>
      <c r="L17" s="140"/>
      <c r="M17" s="78"/>
    </row>
    <row r="18" spans="1:13" ht="27.75" customHeight="1">
      <c r="A18" s="245" t="s">
        <v>70</v>
      </c>
      <c r="B18" s="246"/>
      <c r="C18" s="246"/>
      <c r="D18" s="246"/>
      <c r="E18" s="246"/>
      <c r="F18" s="246"/>
      <c r="G18" s="246"/>
      <c r="H18" s="246"/>
      <c r="I18" s="246"/>
      <c r="J18" s="246"/>
      <c r="K18" s="246"/>
      <c r="L18" s="247"/>
      <c r="M18" s="78"/>
    </row>
    <row r="19" spans="1:13" ht="4.9000000000000004" customHeight="1">
      <c r="A19" s="140"/>
      <c r="B19" s="140"/>
      <c r="C19" s="140"/>
      <c r="D19" s="140"/>
      <c r="E19" s="140"/>
      <c r="F19" s="140"/>
      <c r="G19" s="140"/>
      <c r="H19" s="140"/>
      <c r="I19" s="140"/>
      <c r="J19" s="140"/>
      <c r="K19" s="140"/>
      <c r="L19" s="140"/>
      <c r="M19" s="78"/>
    </row>
    <row r="20" spans="1:13" ht="155.25" customHeight="1">
      <c r="A20" s="197" t="s">
        <v>57</v>
      </c>
      <c r="B20" s="240"/>
      <c r="C20" s="240"/>
      <c r="D20" s="240"/>
      <c r="E20" s="240"/>
      <c r="F20" s="240"/>
      <c r="G20" s="240"/>
      <c r="H20" s="240"/>
      <c r="I20" s="240"/>
      <c r="J20" s="240"/>
      <c r="K20" s="240"/>
      <c r="L20" s="241"/>
      <c r="M20" s="78"/>
    </row>
    <row r="21" spans="1:13">
      <c r="A21" s="78"/>
      <c r="B21" s="78"/>
      <c r="C21" s="78"/>
      <c r="D21" s="78"/>
      <c r="E21" s="78"/>
      <c r="F21" s="78"/>
      <c r="G21" s="78"/>
      <c r="H21" s="78"/>
      <c r="I21" s="78"/>
      <c r="J21" s="78"/>
      <c r="K21" s="78"/>
      <c r="L21" s="78"/>
      <c r="M21" s="78"/>
    </row>
  </sheetData>
  <sheetProtection password="C9C7" sheet="1" objects="1" scenarios="1" selectLockedCells="1"/>
  <mergeCells count="21">
    <mergeCell ref="A11:F11"/>
    <mergeCell ref="A16:E16"/>
    <mergeCell ref="A20:L20"/>
    <mergeCell ref="A13:F13"/>
    <mergeCell ref="A1:L1"/>
    <mergeCell ref="A14:F14"/>
    <mergeCell ref="A18:L18"/>
    <mergeCell ref="A19:L19"/>
    <mergeCell ref="A17:L17"/>
    <mergeCell ref="A12:F12"/>
    <mergeCell ref="A6:L6"/>
    <mergeCell ref="A7:L7"/>
    <mergeCell ref="A8:L8"/>
    <mergeCell ref="A9:F9"/>
    <mergeCell ref="A10:F10"/>
    <mergeCell ref="A2:L2"/>
    <mergeCell ref="A3:B3"/>
    <mergeCell ref="A4:L4"/>
    <mergeCell ref="A5:B5"/>
    <mergeCell ref="D5:L5"/>
    <mergeCell ref="D3:L3"/>
  </mergeCells>
  <dataValidations count="1">
    <dataValidation type="list" allowBlank="1" showInputMessage="1" showErrorMessage="1" errorTitle="FOUT" error="U moet een keuze maken uit de lijst." promptTitle="Maak uw keuze" sqref="J12 J16">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showRowColHeaders="0" workbookViewId="0">
      <selection activeCell="A12" sqref="A12:F12"/>
    </sheetView>
  </sheetViews>
  <sheetFormatPr defaultColWidth="0" defaultRowHeight="15" zeroHeight="1"/>
  <cols>
    <col min="1" max="2" width="9.140625" customWidth="1"/>
    <col min="3" max="3" width="1.7109375" customWidth="1"/>
    <col min="4" max="5" width="9.140625"/>
    <col min="6" max="6" width="25.85546875" customWidth="1"/>
    <col min="7" max="7" width="1.140625" customWidth="1"/>
    <col min="8" max="8" width="11.7109375" customWidth="1"/>
    <col min="9" max="9" width="1" customWidth="1"/>
    <col min="10" max="10" width="11.7109375" customWidth="1"/>
    <col min="11" max="11" width="1" customWidth="1"/>
    <col min="12" max="12" width="11.7109375" customWidth="1"/>
    <col min="13" max="13" width="9.140625" customWidth="1"/>
    <col min="14" max="14" width="0" hidden="1" customWidth="1"/>
  </cols>
  <sheetData>
    <row r="1" spans="1:21" s="78" customFormat="1" ht="85.5" customHeight="1">
      <c r="A1" s="140"/>
      <c r="B1" s="140"/>
      <c r="C1" s="140"/>
      <c r="D1" s="140"/>
      <c r="E1" s="140"/>
      <c r="F1" s="140"/>
      <c r="G1" s="140"/>
      <c r="H1" s="140"/>
      <c r="I1" s="140"/>
      <c r="J1" s="140"/>
      <c r="K1" s="140"/>
      <c r="L1" s="140"/>
    </row>
    <row r="2" spans="1:21" s="37" customFormat="1">
      <c r="A2" s="142"/>
      <c r="B2" s="135"/>
      <c r="C2" s="135"/>
      <c r="D2" s="135"/>
      <c r="E2" s="135"/>
      <c r="F2" s="135"/>
      <c r="G2" s="135"/>
      <c r="H2" s="135"/>
      <c r="I2" s="135"/>
      <c r="J2" s="135"/>
      <c r="K2" s="135"/>
      <c r="L2" s="135"/>
    </row>
    <row r="3" spans="1:21" s="36" customFormat="1" ht="15" customHeight="1">
      <c r="A3" s="142" t="s">
        <v>23</v>
      </c>
      <c r="B3" s="142"/>
      <c r="C3" s="37" t="s">
        <v>7</v>
      </c>
      <c r="D3" s="204" t="str">
        <f>IF(ISBLANK(Berekenblad!E2),"",Berekenblad!E2)</f>
        <v/>
      </c>
      <c r="E3" s="205"/>
      <c r="F3" s="205"/>
      <c r="G3" s="205"/>
      <c r="H3" s="205"/>
      <c r="I3" s="205"/>
      <c r="J3" s="205"/>
      <c r="K3" s="205"/>
      <c r="L3" s="206"/>
      <c r="M3" s="37"/>
      <c r="N3" s="37"/>
      <c r="O3" s="37"/>
      <c r="P3" s="37"/>
      <c r="Q3" s="37"/>
      <c r="R3" s="37"/>
      <c r="S3" s="37"/>
      <c r="T3" s="37"/>
      <c r="U3" s="37"/>
    </row>
    <row r="4" spans="1:21" s="37" customFormat="1" ht="5.0999999999999996" customHeight="1">
      <c r="A4" s="142"/>
      <c r="B4" s="135"/>
      <c r="C4" s="135"/>
      <c r="D4" s="135"/>
      <c r="E4" s="135"/>
      <c r="F4" s="135"/>
      <c r="G4" s="135"/>
      <c r="H4" s="135"/>
      <c r="I4" s="135"/>
      <c r="J4" s="135"/>
      <c r="K4" s="135"/>
      <c r="L4" s="135"/>
    </row>
    <row r="5" spans="1:21" s="37" customFormat="1">
      <c r="A5" s="142" t="s">
        <v>27</v>
      </c>
      <c r="B5" s="135"/>
      <c r="C5" s="37" t="s">
        <v>7</v>
      </c>
      <c r="D5" s="204" t="str">
        <f>Berekenblad!E12</f>
        <v>In te vullen door administratie</v>
      </c>
      <c r="E5" s="205"/>
      <c r="F5" s="205"/>
      <c r="G5" s="205"/>
      <c r="H5" s="205"/>
      <c r="I5" s="205"/>
      <c r="J5" s="205"/>
      <c r="K5" s="205"/>
      <c r="L5" s="206"/>
    </row>
    <row r="6" spans="1:21" s="37" customFormat="1" ht="4.9000000000000004" customHeight="1">
      <c r="A6" s="142"/>
      <c r="B6" s="135"/>
      <c r="C6" s="135"/>
      <c r="D6" s="135"/>
      <c r="E6" s="135"/>
      <c r="F6" s="135"/>
      <c r="G6" s="135"/>
      <c r="H6" s="135"/>
      <c r="I6" s="135"/>
      <c r="J6" s="135"/>
      <c r="K6" s="135"/>
      <c r="L6" s="135"/>
    </row>
    <row r="7" spans="1:21" s="37" customFormat="1">
      <c r="A7" s="209" t="s">
        <v>61</v>
      </c>
      <c r="B7" s="135"/>
      <c r="C7" s="135"/>
      <c r="D7" s="135"/>
      <c r="E7" s="135"/>
      <c r="F7" s="135"/>
      <c r="G7" s="135"/>
      <c r="H7" s="135"/>
      <c r="I7" s="135"/>
      <c r="J7" s="135"/>
      <c r="K7" s="135"/>
      <c r="L7" s="135"/>
    </row>
    <row r="8" spans="1:21" s="37" customFormat="1">
      <c r="A8" s="210"/>
      <c r="B8" s="211"/>
      <c r="C8" s="211"/>
      <c r="D8" s="211"/>
      <c r="E8" s="211"/>
      <c r="F8" s="211"/>
      <c r="G8" s="211"/>
      <c r="H8" s="211"/>
      <c r="I8" s="211"/>
      <c r="J8" s="211"/>
      <c r="K8" s="211"/>
      <c r="L8" s="211"/>
    </row>
    <row r="9" spans="1:21" s="78" customFormat="1">
      <c r="A9" s="248" t="s">
        <v>13</v>
      </c>
      <c r="B9" s="124"/>
      <c r="C9" s="124"/>
      <c r="D9" s="124"/>
      <c r="E9" s="124"/>
      <c r="F9" s="124"/>
      <c r="G9" s="73"/>
      <c r="H9" s="74" t="s">
        <v>42</v>
      </c>
      <c r="I9" s="74"/>
      <c r="J9" s="74" t="s">
        <v>95</v>
      </c>
      <c r="K9" s="74"/>
      <c r="L9" s="75" t="s">
        <v>42</v>
      </c>
    </row>
    <row r="10" spans="1:21" s="78" customFormat="1">
      <c r="A10" s="249" t="s">
        <v>51</v>
      </c>
      <c r="B10" s="250"/>
      <c r="C10" s="250"/>
      <c r="D10" s="250"/>
      <c r="E10" s="250"/>
      <c r="F10" s="250"/>
      <c r="G10" s="76"/>
      <c r="H10" s="77" t="s">
        <v>41</v>
      </c>
      <c r="I10" s="77"/>
      <c r="J10" s="9" t="s">
        <v>96</v>
      </c>
      <c r="K10" s="18"/>
      <c r="L10" s="19" t="s">
        <v>43</v>
      </c>
    </row>
    <row r="11" spans="1:21" s="78" customFormat="1" ht="4.9000000000000004" customHeight="1">
      <c r="A11" s="140"/>
      <c r="B11" s="140"/>
      <c r="C11" s="140"/>
      <c r="D11" s="140"/>
      <c r="E11" s="140"/>
      <c r="F11" s="140"/>
      <c r="H11" s="79"/>
      <c r="J11" s="102"/>
      <c r="K11"/>
      <c r="L11" s="14"/>
    </row>
    <row r="12" spans="1:21" s="78" customFormat="1">
      <c r="A12" s="233"/>
      <c r="B12" s="234"/>
      <c r="C12" s="234"/>
      <c r="D12" s="234"/>
      <c r="E12" s="234"/>
      <c r="F12" s="235"/>
      <c r="H12" s="84"/>
      <c r="I12" s="80"/>
      <c r="J12" s="103"/>
      <c r="K12" s="20"/>
      <c r="L12" s="60">
        <f>ROUND(H12+H12*J12,2)</f>
        <v>0</v>
      </c>
    </row>
    <row r="13" spans="1:21" s="78" customFormat="1" ht="4.9000000000000004" customHeight="1">
      <c r="A13" s="140"/>
      <c r="B13" s="140"/>
      <c r="C13" s="140"/>
      <c r="D13" s="140"/>
      <c r="E13" s="140"/>
      <c r="F13" s="140"/>
      <c r="H13" s="79"/>
      <c r="J13" s="79"/>
      <c r="L13" s="79"/>
    </row>
    <row r="14" spans="1:21" s="78" customFormat="1">
      <c r="A14" s="233"/>
      <c r="B14" s="234"/>
      <c r="C14" s="234"/>
      <c r="D14" s="234"/>
      <c r="E14" s="234"/>
      <c r="F14" s="235"/>
      <c r="H14" s="84"/>
      <c r="I14" s="80"/>
      <c r="J14" s="103"/>
      <c r="K14" s="20"/>
      <c r="L14" s="60">
        <f>ROUND(H14+H14*J14,2)</f>
        <v>0</v>
      </c>
    </row>
    <row r="15" spans="1:21" s="78" customFormat="1" ht="4.9000000000000004" customHeight="1">
      <c r="A15" s="140"/>
      <c r="B15" s="140"/>
      <c r="C15" s="140"/>
      <c r="D15" s="140"/>
      <c r="E15" s="140"/>
      <c r="F15" s="140"/>
      <c r="H15" s="79"/>
      <c r="J15" s="79"/>
      <c r="L15" s="79"/>
    </row>
    <row r="16" spans="1:21" s="78" customFormat="1">
      <c r="A16" s="233"/>
      <c r="B16" s="234"/>
      <c r="C16" s="234"/>
      <c r="D16" s="234"/>
      <c r="E16" s="234"/>
      <c r="F16" s="235"/>
      <c r="H16" s="84"/>
      <c r="I16" s="80"/>
      <c r="J16" s="103"/>
      <c r="K16" s="20"/>
      <c r="L16" s="60">
        <f>ROUND(H16+H16*J16,2)</f>
        <v>0</v>
      </c>
    </row>
    <row r="17" spans="1:12" s="78" customFormat="1" ht="4.9000000000000004" customHeight="1">
      <c r="A17" s="140"/>
      <c r="B17" s="140"/>
      <c r="C17" s="140"/>
      <c r="D17" s="140"/>
      <c r="E17" s="140"/>
      <c r="F17" s="140"/>
      <c r="H17" s="79"/>
      <c r="J17" s="79"/>
      <c r="L17" s="79"/>
    </row>
    <row r="18" spans="1:12" s="78" customFormat="1">
      <c r="A18" s="233"/>
      <c r="B18" s="234"/>
      <c r="C18" s="234"/>
      <c r="D18" s="234"/>
      <c r="E18" s="234"/>
      <c r="F18" s="235"/>
      <c r="H18" s="84"/>
      <c r="I18" s="80"/>
      <c r="J18" s="103"/>
      <c r="K18" s="20"/>
      <c r="L18" s="60">
        <f>ROUND(H18+H18*J18,2)</f>
        <v>0</v>
      </c>
    </row>
    <row r="19" spans="1:12" s="78" customFormat="1" ht="4.9000000000000004" customHeight="1">
      <c r="A19" s="140"/>
      <c r="B19" s="140"/>
      <c r="C19" s="140"/>
      <c r="D19" s="140"/>
      <c r="E19" s="140"/>
      <c r="F19" s="140"/>
      <c r="H19" s="79"/>
      <c r="J19" s="79"/>
      <c r="L19" s="79"/>
    </row>
    <row r="20" spans="1:12" s="78" customFormat="1">
      <c r="A20" s="233"/>
      <c r="B20" s="234"/>
      <c r="C20" s="234"/>
      <c r="D20" s="234"/>
      <c r="E20" s="234"/>
      <c r="F20" s="235"/>
      <c r="H20" s="84"/>
      <c r="I20" s="80"/>
      <c r="J20" s="103"/>
      <c r="K20" s="20"/>
      <c r="L20" s="60">
        <f>ROUND(H20+H20*J20,2)</f>
        <v>0</v>
      </c>
    </row>
    <row r="21" spans="1:12" s="78" customFormat="1" ht="4.9000000000000004" customHeight="1">
      <c r="A21" s="140"/>
      <c r="B21" s="140"/>
      <c r="C21" s="140"/>
      <c r="D21" s="140"/>
      <c r="E21" s="140"/>
      <c r="F21" s="140"/>
      <c r="H21" s="79"/>
      <c r="J21" s="79"/>
      <c r="L21" s="79"/>
    </row>
    <row r="22" spans="1:12" s="78" customFormat="1">
      <c r="A22" s="233"/>
      <c r="B22" s="234"/>
      <c r="C22" s="234"/>
      <c r="D22" s="234"/>
      <c r="E22" s="234"/>
      <c r="F22" s="235"/>
      <c r="H22" s="84"/>
      <c r="I22" s="80"/>
      <c r="J22" s="103"/>
      <c r="K22" s="20"/>
      <c r="L22" s="60">
        <f>ROUND(H22+H22*J22,2)</f>
        <v>0</v>
      </c>
    </row>
    <row r="23" spans="1:12" s="78" customFormat="1" ht="4.9000000000000004" customHeight="1">
      <c r="A23" s="140"/>
      <c r="B23" s="140"/>
      <c r="C23" s="140"/>
      <c r="D23" s="140"/>
      <c r="E23" s="140"/>
      <c r="F23" s="140"/>
      <c r="H23" s="79"/>
      <c r="J23" s="79"/>
      <c r="L23" s="79"/>
    </row>
    <row r="24" spans="1:12" s="78" customFormat="1">
      <c r="A24" s="233"/>
      <c r="B24" s="234"/>
      <c r="C24" s="234"/>
      <c r="D24" s="234"/>
      <c r="E24" s="234"/>
      <c r="F24" s="235"/>
      <c r="H24" s="84"/>
      <c r="I24" s="80"/>
      <c r="J24" s="103"/>
      <c r="K24" s="20"/>
      <c r="L24" s="60">
        <f>ROUND(H24+H24*J24,2)</f>
        <v>0</v>
      </c>
    </row>
    <row r="25" spans="1:12" s="78" customFormat="1" ht="4.9000000000000004" customHeight="1">
      <c r="A25" s="140"/>
      <c r="B25" s="140"/>
      <c r="C25" s="140"/>
      <c r="D25" s="140"/>
      <c r="E25" s="140"/>
      <c r="F25" s="140"/>
      <c r="H25" s="79"/>
      <c r="J25" s="79"/>
      <c r="L25" s="79"/>
    </row>
    <row r="26" spans="1:12" s="78" customFormat="1">
      <c r="A26" s="233"/>
      <c r="B26" s="234"/>
      <c r="C26" s="234"/>
      <c r="D26" s="234"/>
      <c r="E26" s="234"/>
      <c r="F26" s="235"/>
      <c r="H26" s="84"/>
      <c r="I26" s="80"/>
      <c r="J26" s="103"/>
      <c r="K26" s="20"/>
      <c r="L26" s="60">
        <f>ROUND(H26+H26*J26,2)</f>
        <v>0</v>
      </c>
    </row>
    <row r="27" spans="1:12" s="78" customFormat="1" ht="4.9000000000000004" customHeight="1">
      <c r="A27" s="140"/>
      <c r="B27" s="140"/>
      <c r="C27" s="140"/>
      <c r="D27" s="140"/>
      <c r="E27" s="140"/>
      <c r="F27" s="140"/>
      <c r="H27" s="79"/>
      <c r="J27" s="79"/>
      <c r="L27" s="79"/>
    </row>
    <row r="28" spans="1:12" s="78" customFormat="1">
      <c r="A28" s="233"/>
      <c r="B28" s="234"/>
      <c r="C28" s="234"/>
      <c r="D28" s="234"/>
      <c r="E28" s="234"/>
      <c r="F28" s="235"/>
      <c r="H28" s="84"/>
      <c r="I28" s="80"/>
      <c r="J28" s="103"/>
      <c r="K28" s="20"/>
      <c r="L28" s="60">
        <f>ROUND(H28+H28*J28,2)</f>
        <v>0</v>
      </c>
    </row>
    <row r="29" spans="1:12" s="78" customFormat="1" ht="4.9000000000000004" customHeight="1">
      <c r="A29" s="140"/>
      <c r="B29" s="140"/>
      <c r="C29" s="140"/>
      <c r="D29" s="140"/>
      <c r="E29" s="140"/>
      <c r="F29" s="140"/>
      <c r="H29" s="79"/>
      <c r="J29" s="79"/>
      <c r="L29" s="79"/>
    </row>
    <row r="30" spans="1:12" s="78" customFormat="1">
      <c r="A30" s="233"/>
      <c r="B30" s="234"/>
      <c r="C30" s="234"/>
      <c r="D30" s="234"/>
      <c r="E30" s="234"/>
      <c r="F30" s="235"/>
      <c r="H30" s="84"/>
      <c r="I30" s="80"/>
      <c r="J30" s="103"/>
      <c r="K30" s="20"/>
      <c r="L30" s="60">
        <f>ROUND(H30+H30*J30,2)</f>
        <v>0</v>
      </c>
    </row>
    <row r="31" spans="1:12" s="78" customFormat="1" ht="4.9000000000000004" customHeight="1">
      <c r="A31" s="140"/>
      <c r="B31" s="140"/>
      <c r="C31" s="140"/>
      <c r="D31" s="140"/>
      <c r="E31" s="140"/>
      <c r="F31" s="140"/>
      <c r="H31" s="79"/>
      <c r="J31" s="79"/>
      <c r="L31" s="79"/>
    </row>
    <row r="32" spans="1:12" s="78" customFormat="1">
      <c r="A32" s="233"/>
      <c r="B32" s="234"/>
      <c r="C32" s="234"/>
      <c r="D32" s="234"/>
      <c r="E32" s="234"/>
      <c r="F32" s="235"/>
      <c r="H32" s="84"/>
      <c r="I32" s="80"/>
      <c r="J32" s="103"/>
      <c r="K32" s="20"/>
      <c r="L32" s="60">
        <f>ROUND(H32+H32*J32,2)</f>
        <v>0</v>
      </c>
    </row>
    <row r="33" spans="1:12" s="78" customFormat="1" ht="4.9000000000000004" customHeight="1">
      <c r="A33" s="140"/>
      <c r="B33" s="140"/>
      <c r="C33" s="140"/>
      <c r="D33" s="140"/>
      <c r="E33" s="140"/>
      <c r="F33" s="140"/>
      <c r="H33" s="79"/>
      <c r="J33" s="79"/>
      <c r="L33" s="79"/>
    </row>
    <row r="34" spans="1:12" s="78" customFormat="1">
      <c r="A34" s="233"/>
      <c r="B34" s="234"/>
      <c r="C34" s="234"/>
      <c r="D34" s="234"/>
      <c r="E34" s="234"/>
      <c r="F34" s="235"/>
      <c r="H34" s="84"/>
      <c r="I34" s="80"/>
      <c r="J34" s="103"/>
      <c r="K34" s="20"/>
      <c r="L34" s="60">
        <f>ROUND(H34+H34*J34,2)</f>
        <v>0</v>
      </c>
    </row>
    <row r="35" spans="1:12" s="78" customFormat="1" ht="4.9000000000000004" customHeight="1">
      <c r="A35" s="140"/>
      <c r="B35" s="140"/>
      <c r="C35" s="140"/>
      <c r="D35" s="140"/>
      <c r="E35" s="140"/>
      <c r="F35" s="140"/>
      <c r="H35" s="79"/>
      <c r="J35" s="79"/>
      <c r="L35" s="79"/>
    </row>
    <row r="36" spans="1:12" s="78" customFormat="1">
      <c r="A36" s="233"/>
      <c r="B36" s="234"/>
      <c r="C36" s="234"/>
      <c r="D36" s="234"/>
      <c r="E36" s="234"/>
      <c r="F36" s="235"/>
      <c r="H36" s="84"/>
      <c r="I36" s="80"/>
      <c r="J36" s="103"/>
      <c r="K36" s="20"/>
      <c r="L36" s="60">
        <f>ROUND(H36+H36*J36,2)</f>
        <v>0</v>
      </c>
    </row>
    <row r="37" spans="1:12" s="78" customFormat="1" ht="4.9000000000000004" customHeight="1">
      <c r="A37" s="140"/>
      <c r="B37" s="140"/>
      <c r="C37" s="140"/>
      <c r="D37" s="140"/>
      <c r="E37" s="140"/>
      <c r="F37" s="140"/>
      <c r="H37" s="79"/>
      <c r="J37" s="79"/>
      <c r="L37" s="79"/>
    </row>
    <row r="38" spans="1:12" s="78" customFormat="1">
      <c r="A38" s="233"/>
      <c r="B38" s="234"/>
      <c r="C38" s="234"/>
      <c r="D38" s="234"/>
      <c r="E38" s="234"/>
      <c r="F38" s="235"/>
      <c r="H38" s="84"/>
      <c r="I38" s="80"/>
      <c r="J38" s="103"/>
      <c r="K38" s="20"/>
      <c r="L38" s="60">
        <f>ROUND(H38+H38*J38,2)</f>
        <v>0</v>
      </c>
    </row>
    <row r="39" spans="1:12" s="78" customFormat="1" ht="4.9000000000000004" customHeight="1">
      <c r="A39" s="140"/>
      <c r="B39" s="140"/>
      <c r="C39" s="140"/>
      <c r="D39" s="140"/>
      <c r="E39" s="140"/>
      <c r="F39" s="140"/>
      <c r="H39" s="79"/>
      <c r="J39" s="79"/>
      <c r="L39" s="79"/>
    </row>
    <row r="40" spans="1:12" s="78" customFormat="1">
      <c r="A40" s="233"/>
      <c r="B40" s="234"/>
      <c r="C40" s="234"/>
      <c r="D40" s="234"/>
      <c r="E40" s="234"/>
      <c r="F40" s="235"/>
      <c r="H40" s="84"/>
      <c r="I40" s="80"/>
      <c r="J40" s="103"/>
      <c r="K40" s="20"/>
      <c r="L40" s="60">
        <f>ROUND(H40+H40*J40,2)</f>
        <v>0</v>
      </c>
    </row>
    <row r="41" spans="1:12" s="78" customFormat="1" ht="4.9000000000000004" customHeight="1" thickBot="1">
      <c r="A41" s="140"/>
      <c r="B41" s="140"/>
      <c r="C41" s="140"/>
      <c r="D41" s="140"/>
      <c r="E41" s="140"/>
      <c r="F41" s="140"/>
      <c r="H41" s="71"/>
      <c r="J41" s="71"/>
      <c r="L41" s="71"/>
    </row>
    <row r="42" spans="1:12" s="78" customFormat="1" ht="15.75" thickTop="1">
      <c r="A42" s="140"/>
      <c r="B42" s="140"/>
      <c r="C42" s="140"/>
      <c r="D42" s="140"/>
      <c r="E42" s="140"/>
      <c r="F42" s="86" t="s">
        <v>62</v>
      </c>
      <c r="H42" s="85">
        <f>SUM(H12:H40)</f>
        <v>0</v>
      </c>
      <c r="J42" s="85"/>
      <c r="L42" s="85">
        <f>SUM(L12:L40)</f>
        <v>0</v>
      </c>
    </row>
    <row r="43" spans="1:12" s="78" customFormat="1" ht="5.0999999999999996" customHeight="1">
      <c r="A43" s="40"/>
      <c r="B43" s="40"/>
      <c r="C43" s="40"/>
      <c r="D43" s="40"/>
      <c r="E43" s="40"/>
      <c r="F43" s="40"/>
      <c r="H43" s="81"/>
      <c r="J43" s="81"/>
      <c r="L43" s="81"/>
    </row>
    <row r="44" spans="1:12" s="78" customFormat="1" ht="15" customHeight="1">
      <c r="A44" s="140"/>
      <c r="B44" s="140"/>
      <c r="C44" s="140"/>
      <c r="D44" s="140"/>
      <c r="E44" s="140"/>
      <c r="F44" s="82" t="s">
        <v>47</v>
      </c>
      <c r="H44" s="61">
        <v>0</v>
      </c>
      <c r="I44" s="105"/>
      <c r="J44" s="103"/>
      <c r="K44" s="105"/>
      <c r="L44" s="60">
        <f>ROUND(H44+H44*J44,2)</f>
        <v>0</v>
      </c>
    </row>
    <row r="45" spans="1:12" s="78" customFormat="1">
      <c r="A45" s="118"/>
      <c r="B45" s="118"/>
      <c r="C45" s="118"/>
      <c r="D45" s="118"/>
      <c r="E45" s="118"/>
      <c r="F45" s="118"/>
      <c r="G45" s="118"/>
      <c r="H45" s="118"/>
      <c r="I45" s="118"/>
      <c r="J45" s="118"/>
      <c r="K45" s="118"/>
      <c r="L45" s="118"/>
    </row>
    <row r="46" spans="1:12" s="78" customFormat="1" ht="28.15" customHeight="1">
      <c r="A46" s="245" t="s">
        <v>60</v>
      </c>
      <c r="B46" s="251"/>
      <c r="C46" s="251"/>
      <c r="D46" s="251"/>
      <c r="E46" s="251"/>
      <c r="F46" s="251"/>
      <c r="G46" s="251"/>
      <c r="H46" s="251"/>
      <c r="I46" s="251"/>
      <c r="J46" s="251"/>
      <c r="K46" s="251"/>
      <c r="L46" s="252"/>
    </row>
    <row r="47" spans="1:12" s="78" customFormat="1" ht="4.9000000000000004" customHeight="1">
      <c r="A47" s="140"/>
      <c r="B47" s="140"/>
      <c r="C47" s="140"/>
      <c r="D47" s="140"/>
      <c r="E47" s="140"/>
      <c r="F47" s="140"/>
      <c r="H47" s="79"/>
      <c r="J47" s="79"/>
      <c r="L47" s="79"/>
    </row>
    <row r="48" spans="1:12" s="78" customFormat="1" ht="141" customHeight="1">
      <c r="A48" s="197" t="s">
        <v>57</v>
      </c>
      <c r="B48" s="240"/>
      <c r="C48" s="240"/>
      <c r="D48" s="240"/>
      <c r="E48" s="240"/>
      <c r="F48" s="240"/>
      <c r="G48" s="240"/>
      <c r="H48" s="240"/>
      <c r="I48" s="240"/>
      <c r="J48" s="240"/>
      <c r="K48" s="240"/>
      <c r="L48" s="241"/>
    </row>
    <row r="49" s="78" customFormat="1"/>
    <row r="50" s="78" customFormat="1"/>
  </sheetData>
  <sheetProtection password="C9C7" sheet="1" objects="1" scenarios="1" selectLockedCells="1"/>
  <mergeCells count="49">
    <mergeCell ref="D3:L3"/>
    <mergeCell ref="A23:F23"/>
    <mergeCell ref="A45:L45"/>
    <mergeCell ref="A46:L46"/>
    <mergeCell ref="A30:F30"/>
    <mergeCell ref="A31:F31"/>
    <mergeCell ref="A32:F32"/>
    <mergeCell ref="A33:F33"/>
    <mergeCell ref="A34:F34"/>
    <mergeCell ref="A29:F29"/>
    <mergeCell ref="A36:F36"/>
    <mergeCell ref="A37:F37"/>
    <mergeCell ref="A12:F12"/>
    <mergeCell ref="A13:F13"/>
    <mergeCell ref="A14:F14"/>
    <mergeCell ref="A15:F15"/>
    <mergeCell ref="A48:L48"/>
    <mergeCell ref="A47:F47"/>
    <mergeCell ref="A41:F41"/>
    <mergeCell ref="A38:F38"/>
    <mergeCell ref="A39:F39"/>
    <mergeCell ref="A40:F40"/>
    <mergeCell ref="A16:F16"/>
    <mergeCell ref="A24:F24"/>
    <mergeCell ref="A25:F25"/>
    <mergeCell ref="A26:F26"/>
    <mergeCell ref="A18:F18"/>
    <mergeCell ref="A27:F27"/>
    <mergeCell ref="A28:F28"/>
    <mergeCell ref="A19:F19"/>
    <mergeCell ref="A20:F20"/>
    <mergeCell ref="A21:F21"/>
    <mergeCell ref="A22:F22"/>
    <mergeCell ref="A5:B5"/>
    <mergeCell ref="D5:L5"/>
    <mergeCell ref="A44:E44"/>
    <mergeCell ref="A42:E42"/>
    <mergeCell ref="A1:L1"/>
    <mergeCell ref="A2:L2"/>
    <mergeCell ref="A3:B3"/>
    <mergeCell ref="A4:L4"/>
    <mergeCell ref="A17:F17"/>
    <mergeCell ref="A6:L6"/>
    <mergeCell ref="A7:L7"/>
    <mergeCell ref="A8:L8"/>
    <mergeCell ref="A9:F9"/>
    <mergeCell ref="A10:F10"/>
    <mergeCell ref="A11:F11"/>
    <mergeCell ref="A35:F35"/>
  </mergeCells>
  <dataValidations count="1">
    <dataValidation type="list" allowBlank="1" showInputMessage="1" showErrorMessage="1" errorTitle="FOUT" error="U moet een keuze maken uit de lijst." promptTitle="Maak uw keuze" sqref="J12 J14 J16 J18 J20 J22 J24 J26 J28 J30 J32 J34 J36 J38 J40 J44">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showRowColHeaders="0" workbookViewId="0">
      <selection activeCell="E12" sqref="E12:F12"/>
    </sheetView>
  </sheetViews>
  <sheetFormatPr defaultColWidth="0" defaultRowHeight="15" zeroHeight="1"/>
  <cols>
    <col min="1" max="1" width="2.28515625" customWidth="1"/>
    <col min="2" max="2" width="14.140625" customWidth="1"/>
    <col min="3" max="3" width="4.5703125" customWidth="1"/>
    <col min="4" max="4" width="1.28515625" customWidth="1"/>
    <col min="5" max="5" width="9.140625"/>
    <col min="6" max="6" width="27.85546875" customWidth="1"/>
    <col min="7" max="7" width="1.140625" customWidth="1"/>
    <col min="8" max="8" width="11.7109375" customWidth="1"/>
    <col min="9" max="9" width="1" customWidth="1"/>
    <col min="10" max="10" width="11.7109375" customWidth="1"/>
    <col min="11" max="11" width="1" customWidth="1"/>
    <col min="12" max="12" width="11.7109375" customWidth="1"/>
    <col min="13" max="13" width="9.140625" customWidth="1"/>
    <col min="14" max="14" width="0" hidden="1" customWidth="1"/>
  </cols>
  <sheetData>
    <row r="1" spans="1:22" s="78" customFormat="1" ht="85.5" customHeight="1">
      <c r="A1" s="140"/>
      <c r="B1" s="140"/>
      <c r="C1" s="140"/>
      <c r="D1" s="140"/>
      <c r="E1" s="140"/>
      <c r="F1" s="140"/>
      <c r="G1" s="140"/>
      <c r="H1" s="140"/>
      <c r="I1" s="140"/>
      <c r="J1" s="140"/>
      <c r="K1" s="140"/>
      <c r="L1" s="140"/>
    </row>
    <row r="2" spans="1:22" s="37" customFormat="1" ht="4.9000000000000004" customHeight="1">
      <c r="A2" s="142"/>
      <c r="B2" s="135"/>
      <c r="C2" s="135"/>
      <c r="D2" s="135"/>
      <c r="E2" s="135"/>
      <c r="F2" s="135"/>
      <c r="G2" s="135"/>
      <c r="H2" s="135"/>
      <c r="I2" s="135"/>
      <c r="J2" s="135"/>
      <c r="K2" s="135"/>
      <c r="L2" s="135"/>
    </row>
    <row r="3" spans="1:22" s="36" customFormat="1" ht="15" customHeight="1">
      <c r="A3" s="142" t="s">
        <v>23</v>
      </c>
      <c r="B3" s="142"/>
      <c r="C3" s="37" t="s">
        <v>7</v>
      </c>
      <c r="D3" s="204" t="str">
        <f>IF(ISBLANK(Berekenblad!E2),"",Berekenblad!E2)</f>
        <v/>
      </c>
      <c r="E3" s="205"/>
      <c r="F3" s="205"/>
      <c r="G3" s="205"/>
      <c r="H3" s="205"/>
      <c r="I3" s="205"/>
      <c r="J3" s="205"/>
      <c r="K3" s="205"/>
      <c r="L3" s="206"/>
      <c r="M3" s="37"/>
      <c r="N3" s="37"/>
      <c r="O3" s="37"/>
      <c r="P3" s="37"/>
      <c r="Q3" s="37"/>
      <c r="R3" s="37"/>
      <c r="S3" s="37"/>
      <c r="T3" s="37"/>
      <c r="U3" s="37"/>
      <c r="V3" s="37"/>
    </row>
    <row r="4" spans="1:22" s="37" customFormat="1" ht="4.9000000000000004" customHeight="1">
      <c r="A4" s="142"/>
      <c r="B4" s="135"/>
      <c r="C4" s="135"/>
      <c r="D4" s="135"/>
      <c r="E4" s="135"/>
      <c r="F4" s="135"/>
      <c r="G4" s="135"/>
      <c r="H4" s="135"/>
      <c r="I4" s="135"/>
      <c r="J4" s="135"/>
      <c r="K4" s="135"/>
      <c r="L4" s="135"/>
    </row>
    <row r="5" spans="1:22" s="37" customFormat="1">
      <c r="A5" s="142" t="s">
        <v>27</v>
      </c>
      <c r="B5" s="135"/>
      <c r="C5" s="37" t="s">
        <v>7</v>
      </c>
      <c r="D5" s="204" t="str">
        <f>Berekenblad!E12</f>
        <v>In te vullen door administratie</v>
      </c>
      <c r="E5" s="205"/>
      <c r="F5" s="205"/>
      <c r="G5" s="205"/>
      <c r="H5" s="205"/>
      <c r="I5" s="205"/>
      <c r="J5" s="205"/>
      <c r="K5" s="205"/>
      <c r="L5" s="206"/>
    </row>
    <row r="6" spans="1:22" s="37" customFormat="1" ht="4.9000000000000004" customHeight="1">
      <c r="A6" s="142"/>
      <c r="B6" s="135"/>
      <c r="C6" s="135"/>
      <c r="D6" s="135"/>
      <c r="E6" s="135"/>
      <c r="F6" s="135"/>
      <c r="G6" s="135"/>
      <c r="H6" s="135"/>
      <c r="I6" s="135"/>
      <c r="J6" s="135"/>
      <c r="K6" s="135"/>
      <c r="L6" s="135"/>
    </row>
    <row r="7" spans="1:22" s="37" customFormat="1">
      <c r="A7" s="209" t="s">
        <v>0</v>
      </c>
      <c r="B7" s="135"/>
      <c r="C7" s="135"/>
      <c r="D7" s="135"/>
      <c r="E7" s="135"/>
      <c r="F7" s="135"/>
      <c r="G7" s="135"/>
      <c r="H7" s="135"/>
      <c r="I7" s="135"/>
      <c r="J7" s="135"/>
      <c r="K7" s="135"/>
      <c r="L7" s="135"/>
    </row>
    <row r="8" spans="1:22" s="37" customFormat="1">
      <c r="A8" s="253"/>
      <c r="B8" s="254"/>
      <c r="C8" s="254"/>
      <c r="D8" s="254"/>
      <c r="E8" s="254"/>
      <c r="F8" s="254"/>
      <c r="G8" s="254"/>
      <c r="H8" s="254"/>
      <c r="I8" s="254"/>
      <c r="J8" s="254"/>
      <c r="K8" s="254"/>
      <c r="L8" s="254"/>
    </row>
    <row r="9" spans="1:22" s="78" customFormat="1">
      <c r="A9" s="255" t="s">
        <v>51</v>
      </c>
      <c r="B9" s="123"/>
      <c r="C9" s="123"/>
      <c r="D9" s="123"/>
      <c r="E9" s="123"/>
      <c r="F9" s="123"/>
      <c r="G9" s="87"/>
      <c r="H9" s="88" t="s">
        <v>42</v>
      </c>
      <c r="I9" s="88"/>
      <c r="J9" s="88" t="s">
        <v>95</v>
      </c>
      <c r="K9" s="88"/>
      <c r="L9" s="89" t="s">
        <v>42</v>
      </c>
    </row>
    <row r="10" spans="1:22" s="78" customFormat="1">
      <c r="A10" s="256" t="s">
        <v>63</v>
      </c>
      <c r="B10" s="257"/>
      <c r="C10" s="257"/>
      <c r="D10" s="257"/>
      <c r="E10" s="257"/>
      <c r="F10" s="257"/>
      <c r="G10" s="90"/>
      <c r="H10" s="91" t="s">
        <v>41</v>
      </c>
      <c r="I10" s="91"/>
      <c r="J10" s="91" t="s">
        <v>96</v>
      </c>
      <c r="K10" s="91"/>
      <c r="L10" s="92" t="s">
        <v>43</v>
      </c>
    </row>
    <row r="11" spans="1:22" s="37" customFormat="1" ht="4.9000000000000004" customHeight="1">
      <c r="A11" s="142"/>
      <c r="B11" s="134"/>
      <c r="C11" s="134"/>
      <c r="D11" s="134"/>
      <c r="E11" s="134"/>
      <c r="F11" s="134"/>
      <c r="G11" s="134"/>
      <c r="H11" s="134"/>
      <c r="I11" s="134"/>
      <c r="J11" s="134"/>
      <c r="K11" s="134"/>
      <c r="L11" s="134"/>
    </row>
    <row r="12" spans="1:22" s="78" customFormat="1" ht="14.45" customHeight="1">
      <c r="A12" s="93" t="s">
        <v>15</v>
      </c>
      <c r="B12" s="260" t="s">
        <v>33</v>
      </c>
      <c r="C12" s="261"/>
      <c r="D12" s="94"/>
      <c r="E12" s="154"/>
      <c r="F12" s="235"/>
      <c r="G12" s="95"/>
      <c r="H12" s="96"/>
      <c r="I12" s="97"/>
      <c r="J12" s="96"/>
      <c r="K12" s="97"/>
      <c r="L12" s="96"/>
    </row>
    <row r="13" spans="1:22" s="37" customFormat="1" ht="4.9000000000000004" customHeight="1">
      <c r="A13" s="253"/>
      <c r="B13" s="259"/>
      <c r="C13" s="259"/>
      <c r="D13" s="259"/>
      <c r="E13" s="259"/>
      <c r="F13" s="259"/>
      <c r="G13" s="259"/>
      <c r="H13" s="259"/>
      <c r="I13" s="259"/>
      <c r="J13" s="259"/>
      <c r="K13" s="259"/>
      <c r="L13" s="259"/>
    </row>
    <row r="14" spans="1:22" s="78" customFormat="1">
      <c r="A14" s="93"/>
      <c r="B14" s="260" t="s">
        <v>78</v>
      </c>
      <c r="C14" s="261"/>
      <c r="D14" s="94"/>
      <c r="E14" s="154"/>
      <c r="F14" s="235"/>
      <c r="G14" s="95"/>
      <c r="H14" s="96"/>
      <c r="I14" s="97"/>
      <c r="J14" s="96"/>
      <c r="K14" s="97"/>
      <c r="L14" s="96"/>
    </row>
    <row r="15" spans="1:22" s="37" customFormat="1" ht="4.9000000000000004" customHeight="1">
      <c r="A15" s="253"/>
      <c r="B15" s="259"/>
      <c r="C15" s="259"/>
      <c r="D15" s="259"/>
      <c r="E15" s="259"/>
      <c r="F15" s="259"/>
      <c r="G15" s="259"/>
      <c r="H15" s="259"/>
      <c r="I15" s="259"/>
      <c r="J15" s="259"/>
      <c r="K15" s="259"/>
      <c r="L15" s="259"/>
    </row>
    <row r="16" spans="1:22" s="78" customFormat="1" ht="14.45" customHeight="1">
      <c r="A16" s="93"/>
      <c r="B16" s="260" t="s">
        <v>80</v>
      </c>
      <c r="C16" s="261"/>
      <c r="D16" s="94"/>
      <c r="E16" s="154"/>
      <c r="F16" s="235"/>
      <c r="G16" s="95"/>
      <c r="H16" s="96"/>
      <c r="I16" s="97"/>
      <c r="J16" s="96"/>
      <c r="K16" s="97"/>
      <c r="L16" s="96"/>
    </row>
    <row r="17" spans="1:12" s="37" customFormat="1" ht="4.9000000000000004" customHeight="1">
      <c r="A17" s="253"/>
      <c r="B17" s="259"/>
      <c r="C17" s="259"/>
      <c r="D17" s="259"/>
      <c r="E17" s="259"/>
      <c r="F17" s="259"/>
      <c r="G17" s="259"/>
      <c r="H17" s="259"/>
      <c r="I17" s="259"/>
      <c r="J17" s="259"/>
      <c r="K17" s="259"/>
      <c r="L17" s="259"/>
    </row>
    <row r="18" spans="1:12" s="78" customFormat="1">
      <c r="A18" s="98"/>
      <c r="B18" s="258" t="s">
        <v>79</v>
      </c>
      <c r="C18" s="254"/>
      <c r="D18" s="254"/>
      <c r="E18" s="254"/>
      <c r="F18" s="254"/>
      <c r="G18" s="95"/>
      <c r="H18" s="61">
        <v>0</v>
      </c>
      <c r="I18" s="105"/>
      <c r="J18" s="103"/>
      <c r="K18" s="105"/>
      <c r="L18" s="60">
        <f>ROUND(H18+H18*J18,2)</f>
        <v>0</v>
      </c>
    </row>
    <row r="19" spans="1:12" s="37" customFormat="1" ht="4.9000000000000004" customHeight="1">
      <c r="A19" s="142"/>
      <c r="B19" s="134"/>
      <c r="C19" s="134"/>
      <c r="D19" s="134"/>
      <c r="E19" s="134"/>
      <c r="F19" s="134"/>
      <c r="G19" s="134"/>
      <c r="H19" s="134"/>
      <c r="I19" s="134"/>
      <c r="J19" s="134"/>
      <c r="K19" s="134"/>
      <c r="L19" s="134"/>
    </row>
    <row r="20" spans="1:12" s="78" customFormat="1" ht="14.45" customHeight="1">
      <c r="A20" s="93" t="s">
        <v>64</v>
      </c>
      <c r="B20" s="260" t="s">
        <v>33</v>
      </c>
      <c r="C20" s="261"/>
      <c r="D20" s="94"/>
      <c r="E20" s="154"/>
      <c r="F20" s="235"/>
      <c r="G20" s="95"/>
      <c r="H20" s="96"/>
      <c r="I20" s="97"/>
      <c r="J20" s="96"/>
      <c r="K20" s="97"/>
      <c r="L20" s="96"/>
    </row>
    <row r="21" spans="1:12" s="37" customFormat="1" ht="4.9000000000000004" customHeight="1">
      <c r="A21" s="253"/>
      <c r="B21" s="259"/>
      <c r="C21" s="259"/>
      <c r="D21" s="259"/>
      <c r="E21" s="259"/>
      <c r="F21" s="259"/>
      <c r="G21" s="259"/>
      <c r="H21" s="259"/>
      <c r="I21" s="259"/>
      <c r="J21" s="259"/>
      <c r="K21" s="259"/>
      <c r="L21" s="259"/>
    </row>
    <row r="22" spans="1:12" s="78" customFormat="1" ht="15" customHeight="1">
      <c r="A22" s="93"/>
      <c r="B22" s="260" t="s">
        <v>78</v>
      </c>
      <c r="C22" s="261"/>
      <c r="D22" s="94"/>
      <c r="E22" s="154"/>
      <c r="F22" s="235"/>
      <c r="G22" s="95"/>
      <c r="H22" s="96"/>
      <c r="I22" s="97"/>
      <c r="J22" s="96"/>
      <c r="K22" s="97"/>
      <c r="L22" s="96"/>
    </row>
    <row r="23" spans="1:12" s="37" customFormat="1" ht="4.9000000000000004" customHeight="1">
      <c r="A23" s="253"/>
      <c r="B23" s="259"/>
      <c r="C23" s="259"/>
      <c r="D23" s="259"/>
      <c r="E23" s="259"/>
      <c r="F23" s="259"/>
      <c r="G23" s="259"/>
      <c r="H23" s="259"/>
      <c r="I23" s="259"/>
      <c r="J23" s="259"/>
      <c r="K23" s="259"/>
      <c r="L23" s="259"/>
    </row>
    <row r="24" spans="1:12" s="78" customFormat="1" ht="14.45" customHeight="1">
      <c r="A24" s="93"/>
      <c r="B24" s="260" t="s">
        <v>80</v>
      </c>
      <c r="C24" s="261"/>
      <c r="D24" s="94"/>
      <c r="E24" s="154"/>
      <c r="F24" s="235"/>
      <c r="G24" s="95"/>
      <c r="H24" s="96"/>
      <c r="I24" s="97"/>
      <c r="J24" s="96"/>
      <c r="K24" s="97"/>
      <c r="L24" s="96"/>
    </row>
    <row r="25" spans="1:12" s="37" customFormat="1" ht="4.9000000000000004" customHeight="1">
      <c r="A25" s="253"/>
      <c r="B25" s="259"/>
      <c r="C25" s="259"/>
      <c r="D25" s="259"/>
      <c r="E25" s="259"/>
      <c r="F25" s="259"/>
      <c r="G25" s="259"/>
      <c r="H25" s="259"/>
      <c r="I25" s="259"/>
      <c r="J25" s="259"/>
      <c r="K25" s="259"/>
      <c r="L25" s="259"/>
    </row>
    <row r="26" spans="1:12" s="78" customFormat="1">
      <c r="A26" s="98"/>
      <c r="B26" s="258" t="s">
        <v>79</v>
      </c>
      <c r="C26" s="254"/>
      <c r="D26" s="254"/>
      <c r="E26" s="254"/>
      <c r="F26" s="254"/>
      <c r="G26" s="95"/>
      <c r="H26" s="61">
        <v>0</v>
      </c>
      <c r="I26" s="105"/>
      <c r="J26" s="103"/>
      <c r="K26" s="105"/>
      <c r="L26" s="60">
        <f>ROUND(H26+H26*J26,2)</f>
        <v>0</v>
      </c>
    </row>
    <row r="27" spans="1:12" s="37" customFormat="1" ht="4.9000000000000004" customHeight="1">
      <c r="A27" s="142"/>
      <c r="B27" s="134"/>
      <c r="C27" s="134"/>
      <c r="D27" s="134"/>
      <c r="E27" s="134"/>
      <c r="F27" s="134"/>
      <c r="G27" s="134"/>
      <c r="H27" s="134"/>
      <c r="I27" s="134"/>
      <c r="J27" s="134"/>
      <c r="K27" s="134"/>
      <c r="L27" s="134"/>
    </row>
    <row r="28" spans="1:12" s="78" customFormat="1" ht="14.45" customHeight="1">
      <c r="A28" s="93" t="s">
        <v>65</v>
      </c>
      <c r="B28" s="260" t="s">
        <v>33</v>
      </c>
      <c r="C28" s="261"/>
      <c r="D28" s="94"/>
      <c r="E28" s="154"/>
      <c r="F28" s="235"/>
      <c r="G28" s="95"/>
      <c r="H28" s="96"/>
      <c r="I28" s="97"/>
      <c r="J28" s="96"/>
      <c r="K28" s="97"/>
      <c r="L28" s="96"/>
    </row>
    <row r="29" spans="1:12" s="37" customFormat="1" ht="4.9000000000000004" customHeight="1">
      <c r="A29" s="253"/>
      <c r="B29" s="259"/>
      <c r="C29" s="259"/>
      <c r="D29" s="259"/>
      <c r="E29" s="259"/>
      <c r="F29" s="259"/>
      <c r="G29" s="259"/>
      <c r="H29" s="259"/>
      <c r="I29" s="259"/>
      <c r="J29" s="259"/>
      <c r="K29" s="259"/>
      <c r="L29" s="259"/>
    </row>
    <row r="30" spans="1:12" s="78" customFormat="1" ht="15" customHeight="1">
      <c r="A30" s="93"/>
      <c r="B30" s="260" t="s">
        <v>78</v>
      </c>
      <c r="C30" s="261"/>
      <c r="D30" s="94"/>
      <c r="E30" s="154"/>
      <c r="F30" s="235"/>
      <c r="G30" s="95"/>
      <c r="H30" s="96"/>
      <c r="I30" s="97"/>
      <c r="J30" s="96"/>
      <c r="K30" s="97"/>
      <c r="L30" s="96"/>
    </row>
    <row r="31" spans="1:12" s="37" customFormat="1" ht="4.9000000000000004" customHeight="1">
      <c r="A31" s="253"/>
      <c r="B31" s="259"/>
      <c r="C31" s="259"/>
      <c r="D31" s="259"/>
      <c r="E31" s="259"/>
      <c r="F31" s="259"/>
      <c r="G31" s="259"/>
      <c r="H31" s="259"/>
      <c r="I31" s="259"/>
      <c r="J31" s="259"/>
      <c r="K31" s="259"/>
      <c r="L31" s="259"/>
    </row>
    <row r="32" spans="1:12" s="78" customFormat="1" ht="14.45" customHeight="1">
      <c r="A32" s="93"/>
      <c r="B32" s="260" t="s">
        <v>80</v>
      </c>
      <c r="C32" s="261"/>
      <c r="D32" s="94"/>
      <c r="E32" s="154"/>
      <c r="F32" s="235"/>
      <c r="G32" s="95"/>
      <c r="H32" s="96"/>
      <c r="I32" s="97"/>
      <c r="J32" s="96"/>
      <c r="K32" s="97"/>
      <c r="L32" s="96"/>
    </row>
    <row r="33" spans="1:12" s="37" customFormat="1" ht="4.9000000000000004" customHeight="1">
      <c r="A33" s="253"/>
      <c r="B33" s="259"/>
      <c r="C33" s="259"/>
      <c r="D33" s="259"/>
      <c r="E33" s="259"/>
      <c r="F33" s="259"/>
      <c r="G33" s="259"/>
      <c r="H33" s="259"/>
      <c r="I33" s="259"/>
      <c r="J33" s="259"/>
      <c r="K33" s="259"/>
      <c r="L33" s="259"/>
    </row>
    <row r="34" spans="1:12" s="78" customFormat="1">
      <c r="A34" s="98"/>
      <c r="B34" s="258" t="s">
        <v>79</v>
      </c>
      <c r="C34" s="254"/>
      <c r="D34" s="254"/>
      <c r="E34" s="254"/>
      <c r="F34" s="254"/>
      <c r="G34" s="95"/>
      <c r="H34" s="61">
        <v>0</v>
      </c>
      <c r="I34" s="105"/>
      <c r="J34" s="103"/>
      <c r="K34" s="105"/>
      <c r="L34" s="60">
        <f>ROUND(H34+H34*J34,2)</f>
        <v>0</v>
      </c>
    </row>
    <row r="35" spans="1:12" s="37" customFormat="1" ht="4.9000000000000004" customHeight="1">
      <c r="A35" s="142"/>
      <c r="B35" s="134"/>
      <c r="C35" s="134"/>
      <c r="D35" s="134"/>
      <c r="E35" s="134"/>
      <c r="F35" s="134"/>
      <c r="G35" s="134"/>
      <c r="H35" s="134"/>
      <c r="I35" s="134"/>
      <c r="J35" s="134"/>
      <c r="K35" s="134"/>
      <c r="L35" s="134"/>
    </row>
    <row r="36" spans="1:12" s="78" customFormat="1" ht="14.45" customHeight="1">
      <c r="A36" s="93" t="s">
        <v>66</v>
      </c>
      <c r="B36" s="260" t="s">
        <v>33</v>
      </c>
      <c r="C36" s="261"/>
      <c r="D36" s="94"/>
      <c r="E36" s="154"/>
      <c r="F36" s="235"/>
      <c r="G36" s="95"/>
      <c r="H36" s="96"/>
      <c r="I36" s="97"/>
      <c r="J36" s="96"/>
      <c r="K36" s="97"/>
      <c r="L36" s="96"/>
    </row>
    <row r="37" spans="1:12" s="37" customFormat="1" ht="4.9000000000000004" customHeight="1">
      <c r="A37" s="253"/>
      <c r="B37" s="259"/>
      <c r="C37" s="259"/>
      <c r="D37" s="259"/>
      <c r="E37" s="259"/>
      <c r="F37" s="259"/>
      <c r="G37" s="259"/>
      <c r="H37" s="259"/>
      <c r="I37" s="259"/>
      <c r="J37" s="259"/>
      <c r="K37" s="259"/>
      <c r="L37" s="259"/>
    </row>
    <row r="38" spans="1:12" s="78" customFormat="1" ht="15" customHeight="1">
      <c r="A38" s="93"/>
      <c r="B38" s="260" t="s">
        <v>78</v>
      </c>
      <c r="C38" s="261"/>
      <c r="D38" s="94"/>
      <c r="E38" s="154"/>
      <c r="F38" s="235"/>
      <c r="G38" s="95"/>
      <c r="H38" s="96"/>
      <c r="I38" s="97"/>
      <c r="J38" s="96"/>
      <c r="K38" s="97"/>
      <c r="L38" s="96"/>
    </row>
    <row r="39" spans="1:12" s="37" customFormat="1" ht="4.9000000000000004" customHeight="1">
      <c r="A39" s="253"/>
      <c r="B39" s="259"/>
      <c r="C39" s="259"/>
      <c r="D39" s="259"/>
      <c r="E39" s="259"/>
      <c r="F39" s="259"/>
      <c r="G39" s="259"/>
      <c r="H39" s="259"/>
      <c r="I39" s="259"/>
      <c r="J39" s="259"/>
      <c r="K39" s="259"/>
      <c r="L39" s="259"/>
    </row>
    <row r="40" spans="1:12" s="78" customFormat="1" ht="14.45" customHeight="1">
      <c r="A40" s="93"/>
      <c r="B40" s="260" t="s">
        <v>80</v>
      </c>
      <c r="C40" s="261"/>
      <c r="D40" s="94"/>
      <c r="E40" s="154"/>
      <c r="F40" s="235"/>
      <c r="G40" s="95"/>
      <c r="H40" s="96"/>
      <c r="I40" s="97"/>
      <c r="J40" s="96"/>
      <c r="K40" s="97"/>
      <c r="L40" s="96"/>
    </row>
    <row r="41" spans="1:12" s="37" customFormat="1" ht="4.9000000000000004" customHeight="1">
      <c r="A41" s="253"/>
      <c r="B41" s="259"/>
      <c r="C41" s="259"/>
      <c r="D41" s="259"/>
      <c r="E41" s="259"/>
      <c r="F41" s="259"/>
      <c r="G41" s="259"/>
      <c r="H41" s="259"/>
      <c r="I41" s="259"/>
      <c r="J41" s="259"/>
      <c r="K41" s="259"/>
      <c r="L41" s="259"/>
    </row>
    <row r="42" spans="1:12" s="78" customFormat="1">
      <c r="A42" s="98"/>
      <c r="B42" s="258" t="s">
        <v>79</v>
      </c>
      <c r="C42" s="254"/>
      <c r="D42" s="254"/>
      <c r="E42" s="254"/>
      <c r="F42" s="254"/>
      <c r="G42" s="95"/>
      <c r="H42" s="61">
        <v>0</v>
      </c>
      <c r="I42" s="105"/>
      <c r="J42" s="103"/>
      <c r="K42" s="105"/>
      <c r="L42" s="60">
        <f>ROUND(H42+H42*J42,2)</f>
        <v>0</v>
      </c>
    </row>
    <row r="43" spans="1:12" s="37" customFormat="1" ht="4.9000000000000004" customHeight="1" thickBot="1">
      <c r="A43" s="142"/>
      <c r="B43" s="135"/>
      <c r="C43" s="135"/>
      <c r="D43" s="135"/>
      <c r="E43" s="135"/>
      <c r="F43" s="135"/>
      <c r="G43" s="38"/>
      <c r="H43" s="71"/>
      <c r="I43" s="38"/>
      <c r="J43" s="71"/>
      <c r="K43" s="100"/>
      <c r="L43" s="71"/>
    </row>
    <row r="44" spans="1:12" s="78" customFormat="1" ht="15.75" thickTop="1">
      <c r="A44" s="207" t="s">
        <v>67</v>
      </c>
      <c r="B44" s="140"/>
      <c r="C44" s="140"/>
      <c r="D44" s="140"/>
      <c r="E44" s="140"/>
      <c r="F44" s="140"/>
      <c r="G44" s="36"/>
      <c r="H44" s="85">
        <f>SUM(H12:H43)</f>
        <v>0</v>
      </c>
      <c r="I44" s="36"/>
      <c r="J44" s="85"/>
      <c r="K44" s="36"/>
      <c r="L44" s="85">
        <f>SUM(L12:L43)</f>
        <v>0</v>
      </c>
    </row>
    <row r="45" spans="1:12" s="78" customFormat="1">
      <c r="A45" s="141"/>
      <c r="B45" s="141"/>
      <c r="C45" s="141"/>
      <c r="D45" s="141"/>
      <c r="E45" s="141"/>
      <c r="F45" s="141"/>
      <c r="G45" s="141"/>
      <c r="H45" s="141"/>
      <c r="I45" s="141"/>
      <c r="J45" s="141"/>
      <c r="K45" s="141"/>
      <c r="L45" s="141"/>
    </row>
    <row r="46" spans="1:12" s="78" customFormat="1" ht="35.450000000000003" customHeight="1">
      <c r="A46" s="245" t="s">
        <v>68</v>
      </c>
      <c r="B46" s="251"/>
      <c r="C46" s="251"/>
      <c r="D46" s="251"/>
      <c r="E46" s="251"/>
      <c r="F46" s="251"/>
      <c r="G46" s="251"/>
      <c r="H46" s="251"/>
      <c r="I46" s="251"/>
      <c r="J46" s="251"/>
      <c r="K46" s="251"/>
      <c r="L46" s="252"/>
    </row>
    <row r="47" spans="1:12" s="37" customFormat="1" ht="4.9000000000000004" customHeight="1">
      <c r="A47" s="142"/>
      <c r="B47" s="134"/>
      <c r="C47" s="134"/>
      <c r="D47" s="134"/>
      <c r="E47" s="134"/>
      <c r="F47" s="134"/>
      <c r="G47" s="134"/>
      <c r="H47" s="134"/>
      <c r="I47" s="134"/>
      <c r="J47" s="134"/>
      <c r="K47" s="134"/>
      <c r="L47" s="134"/>
    </row>
    <row r="48" spans="1:12" s="78" customFormat="1" ht="145.15" customHeight="1">
      <c r="A48" s="197" t="s">
        <v>69</v>
      </c>
      <c r="B48" s="240"/>
      <c r="C48" s="240"/>
      <c r="D48" s="240"/>
      <c r="E48" s="240"/>
      <c r="F48" s="240"/>
      <c r="G48" s="240"/>
      <c r="H48" s="240"/>
      <c r="I48" s="240"/>
      <c r="J48" s="240"/>
      <c r="K48" s="240"/>
      <c r="L48" s="241"/>
    </row>
    <row r="49" s="78" customFormat="1"/>
    <row r="50" s="78" customFormat="1"/>
  </sheetData>
  <sheetProtection password="C9C7" sheet="1" objects="1" scenarios="1" selectLockedCells="1"/>
  <mergeCells count="62">
    <mergeCell ref="A45:L45"/>
    <mergeCell ref="A46:L46"/>
    <mergeCell ref="A21:L21"/>
    <mergeCell ref="B22:C22"/>
    <mergeCell ref="A23:L23"/>
    <mergeCell ref="B24:C24"/>
    <mergeCell ref="A25:L25"/>
    <mergeCell ref="A31:L31"/>
    <mergeCell ref="B32:C32"/>
    <mergeCell ref="E32:F32"/>
    <mergeCell ref="A33:L33"/>
    <mergeCell ref="E22:F22"/>
    <mergeCell ref="E24:F24"/>
    <mergeCell ref="B30:C30"/>
    <mergeCell ref="E30:F30"/>
    <mergeCell ref="B26:F26"/>
    <mergeCell ref="E12:F12"/>
    <mergeCell ref="E14:F14"/>
    <mergeCell ref="E16:F16"/>
    <mergeCell ref="B12:C12"/>
    <mergeCell ref="B14:C14"/>
    <mergeCell ref="B16:C16"/>
    <mergeCell ref="A48:L48"/>
    <mergeCell ref="B34:F34"/>
    <mergeCell ref="A35:L35"/>
    <mergeCell ref="B36:C36"/>
    <mergeCell ref="E36:F36"/>
    <mergeCell ref="A43:F43"/>
    <mergeCell ref="A44:F44"/>
    <mergeCell ref="A41:L41"/>
    <mergeCell ref="B42:F42"/>
    <mergeCell ref="A47:L47"/>
    <mergeCell ref="A37:L37"/>
    <mergeCell ref="B38:C38"/>
    <mergeCell ref="E38:F38"/>
    <mergeCell ref="A39:L39"/>
    <mergeCell ref="B40:C40"/>
    <mergeCell ref="E40:F40"/>
    <mergeCell ref="A27:L27"/>
    <mergeCell ref="B28:C28"/>
    <mergeCell ref="E28:F28"/>
    <mergeCell ref="A29:L29"/>
    <mergeCell ref="A19:L19"/>
    <mergeCell ref="E20:F20"/>
    <mergeCell ref="B18:F18"/>
    <mergeCell ref="A13:L13"/>
    <mergeCell ref="A15:L15"/>
    <mergeCell ref="A17:L17"/>
    <mergeCell ref="B20:C20"/>
    <mergeCell ref="A11:L11"/>
    <mergeCell ref="A1:L1"/>
    <mergeCell ref="A2:L2"/>
    <mergeCell ref="A3:B3"/>
    <mergeCell ref="A4:L4"/>
    <mergeCell ref="A5:B5"/>
    <mergeCell ref="D5:L5"/>
    <mergeCell ref="A6:L6"/>
    <mergeCell ref="A7:L7"/>
    <mergeCell ref="A8:L8"/>
    <mergeCell ref="A9:F9"/>
    <mergeCell ref="A10:F10"/>
    <mergeCell ref="D3:L3"/>
  </mergeCells>
  <dataValidations count="1">
    <dataValidation type="list" allowBlank="1" showInputMessage="1" showErrorMessage="1" errorTitle="FOUT" error="U moet een keuze maken uit de lijst." promptTitle="Maak uw keuze" sqref="J34 J18 J26 J42">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Jaar xmlns="b04cce94-b880-4ddb-b37e-140a85dddbeb">2014</Jaar>
    <Status xmlns="b04cce94-b880-4ddb-b37e-140a85dddbeb">Definitief</Status>
    <Projectnaam xmlns="b04cce94-b880-4ddb-b37e-140a85dddbeb" xsi:nil="true"/>
    <Onderwerp xmlns="b04cce94-b880-4ddb-b37e-140a85dddbeb">Formats</Onderwerp>
    <Archief xmlns="b04cce94-b880-4ddb-b37e-140a85dddbeb">false</Archief>
    <Subonderwerp xmlns="b04cce94-b880-4ddb-b37e-140a85dddbeb">Begroting</Subonderwerp>
    <Projectidee_x0020_nummer xmlns="b04cce94-b880-4ddb-b37e-140a85dddbeb" xsi:nil="true"/>
    <Projectnummer xmlns="b04cce94-b880-4ddb-b37e-140a85dddbeb" xsi:nil="true"/>
    <Kostendrager_x0020_VGZ xmlns="b04cce94-b880-4ddb-b37e-140a85dddbeb" xsi:nil="true"/>
    <Soort_x0020_document xmlns="b04cce94-b880-4ddb-b37e-140a85dddbeb">Financiën</Soort_x0020_document>
    <Kostendrager xmlns="b04cce94-b880-4ddb-b37e-140a85dddbeb" xsi:nil="true"/>
    <Soort_x0020_aanvraag xmlns="b04cce94-b880-4ddb-b37e-140a85dddbeb" xsi:nil="true"/>
    <Opmerking xmlns="b04cce94-b880-4ddb-b37e-140a85dddbeb">Laatst bijgewerkt: 10-07-2014.</Opmerk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86A96D91234A478C41699B8F72B8AF" ma:contentTypeVersion="26" ma:contentTypeDescription="Een nieuw document maken." ma:contentTypeScope="" ma:versionID="46e596d13586d72d71eb8aba773711dd">
  <xsd:schema xmlns:xsd="http://www.w3.org/2001/XMLSchema" xmlns:xs="http://www.w3.org/2001/XMLSchema" xmlns:p="http://schemas.microsoft.com/office/2006/metadata/properties" xmlns:ns2="b04cce94-b880-4ddb-b37e-140a85dddbeb" targetNamespace="http://schemas.microsoft.com/office/2006/metadata/properties" ma:root="true" ma:fieldsID="1f8b807cb21840a7bb59818f49b80c94" ns2:_="">
    <xsd:import namespace="b04cce94-b880-4ddb-b37e-140a85dddbeb"/>
    <xsd:element name="properties">
      <xsd:complexType>
        <xsd:sequence>
          <xsd:element name="documentManagement">
            <xsd:complexType>
              <xsd:all>
                <xsd:element ref="ns2:Onderwerp" minOccurs="0"/>
                <xsd:element ref="ns2:Subonderwerp" minOccurs="0"/>
                <xsd:element ref="ns2:Projectnummer" minOccurs="0"/>
                <xsd:element ref="ns2:Projectnaam" minOccurs="0"/>
                <xsd:element ref="ns2:Kostendrager" minOccurs="0"/>
                <xsd:element ref="ns2:Kostendrager_x0020_VGZ" minOccurs="0"/>
                <xsd:element ref="ns2:Jaar" minOccurs="0"/>
                <xsd:element ref="ns2:Soort_x0020_document" minOccurs="0"/>
                <xsd:element ref="ns2:Status" minOccurs="0"/>
                <xsd:element ref="ns2:Projectidee_x0020_nummer" minOccurs="0"/>
                <xsd:element ref="ns2:Soort_x0020_aanvraag" minOccurs="0"/>
                <xsd:element ref="ns2:Archief" minOccurs="0"/>
                <xsd:element ref="ns2:Opme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cce94-b880-4ddb-b37e-140a85dddbeb" elementFormDefault="qualified">
    <xsd:import namespace="http://schemas.microsoft.com/office/2006/documentManagement/types"/>
    <xsd:import namespace="http://schemas.microsoft.com/office/infopath/2007/PartnerControls"/>
    <xsd:element name="Onderwerp" ma:index="2" nillable="true" ma:displayName="Onderwerp" ma:format="Dropdown" ma:internalName="Onderwerp">
      <xsd:simpleType>
        <xsd:restriction base="dms:Choice">
          <xsd:enumeration value="Adviesraad"/>
          <xsd:enumeration value="Algemeen"/>
          <xsd:enumeration value="Beoordeling"/>
          <xsd:enumeration value="Financiën"/>
          <xsd:enumeration value="Formats"/>
          <xsd:enumeration value="Project overzichten"/>
          <xsd:enumeration value="Programmacommissie"/>
          <xsd:enumeration value="Project"/>
          <xsd:enumeration value="Project in aanvraag"/>
          <xsd:enumeration value="ROS-Robuust"/>
        </xsd:restriction>
      </xsd:simpleType>
    </xsd:element>
    <xsd:element name="Subonderwerp" ma:index="3" nillable="true" ma:displayName="Subonderwerp" ma:format="Dropdown" ma:internalName="Subonderwerp">
      <xsd:simpleType>
        <xsd:restriction base="dms:Choice">
          <xsd:enumeration value="Afstemmingsoverleg"/>
          <xsd:enumeration value="Begroting"/>
          <xsd:enumeration value="Begroting Robuust"/>
          <xsd:enumeration value="Beleidsplan"/>
          <xsd:enumeration value="Beoordeling"/>
          <xsd:enumeration value="Call 1 feb. 2014"/>
          <xsd:enumeration value="Call 1 jun. 2014"/>
          <xsd:enumeration value="Call 1 okt. 2014"/>
          <xsd:enumeration value="Correspondente"/>
          <xsd:enumeration value="Friktiekosten"/>
          <xsd:enumeration value="Jaarberichten"/>
          <xsd:enumeration value="Jaarrekeningen"/>
          <xsd:enumeration value="Memo's"/>
          <xsd:enumeration value="NZa"/>
          <xsd:enumeration value="Overeenkomst"/>
          <xsd:enumeration value="Overige kosten"/>
          <xsd:enumeration value="Overleggen Robuust"/>
          <xsd:enumeration value="Projecten call 1 juni 2013"/>
          <xsd:enumeration value="Projectovereenkomst"/>
          <xsd:enumeration value="Rapportages"/>
          <xsd:enumeration value="Statuten"/>
          <xsd:enumeration value="Werkplan"/>
          <xsd:enumeration value="ZN"/>
        </xsd:restriction>
      </xsd:simpleType>
    </xsd:element>
    <xsd:element name="Projectnummer" ma:index="4" nillable="true" ma:displayName="Projectnummer" ma:format="Dropdown" ma:internalName="Projectnummer">
      <xsd:simpleType>
        <xsd:restriction base="dms:Choice">
          <xsd:enumeration value="E00EL..13-10"/>
          <xsd:enumeration value="E14EL10"/>
          <xsd:enumeration value="E14EL09"/>
          <xsd:enumeration value="E14EL08"/>
          <xsd:enumeration value="E14EL07"/>
          <xsd:enumeration value="E14EL06"/>
          <xsd:enumeration value="E14EL05"/>
          <xsd:enumeration value="E14EL04"/>
          <xsd:enumeration value="E14EL03"/>
          <xsd:enumeration value="E14EL02"/>
          <xsd:enumeration value="E14EL01"/>
          <xsd:enumeration value="E13EL19"/>
          <xsd:enumeration value="E13EL18"/>
          <xsd:enumeration value="E13EL17"/>
          <xsd:enumeration value="E13EL16"/>
          <xsd:enumeration value="E13EL15"/>
          <xsd:enumeration value="E13EL14"/>
          <xsd:enumeration value="E13EL13"/>
          <xsd:enumeration value="E13EL12"/>
          <xsd:enumeration value="E13EL11"/>
          <xsd:enumeration value="E13EL10"/>
          <xsd:enumeration value="E13EL09"/>
          <xsd:enumeration value="E13EL08"/>
          <xsd:enumeration value="E13EL07"/>
          <xsd:enumeration value="E13EL06"/>
          <xsd:enumeration value="E13EL05"/>
          <xsd:enumeration value="E13EL04"/>
          <xsd:enumeration value="E13EL02"/>
          <xsd:enumeration value="E13EL01"/>
          <xsd:enumeration value="E12EL17"/>
          <xsd:enumeration value="E12EL16"/>
          <xsd:enumeration value="E12EL15"/>
          <xsd:enumeration value="E12EL14"/>
          <xsd:enumeration value="E12EL13"/>
          <xsd:enumeration value="E12EL11"/>
          <xsd:enumeration value="E12EL10"/>
          <xsd:enumeration value="E12EL08"/>
          <xsd:enumeration value="E12EL06"/>
          <xsd:enumeration value="E12EL04"/>
          <xsd:enumeration value="E12EL03"/>
          <xsd:enumeration value="E12EL02"/>
          <xsd:enumeration value="E11EL10"/>
          <xsd:enumeration value="E11EL09"/>
          <xsd:enumeration value="E11EL03"/>
          <xsd:enumeration value="E11EL02"/>
          <xsd:enumeration value="E10EL08"/>
          <xsd:enumeration value="E10EL06"/>
          <xsd:enumeration value="E09EL21"/>
          <xsd:enumeration value="E09EL11"/>
          <xsd:enumeration value="IN ARCHIEF"/>
          <xsd:enumeration value="E13EL03"/>
          <xsd:enumeration value="E12EL07"/>
          <xsd:enumeration value="E12EL09"/>
          <xsd:enumeration value="E11EL08"/>
          <xsd:enumeration value="E11EL05"/>
          <xsd:enumeration value="E11EL04"/>
          <xsd:enumeration value="E10EL13"/>
          <xsd:enumeration value="E10EL05"/>
          <xsd:enumeration value="E07EL13"/>
        </xsd:restriction>
      </xsd:simpleType>
    </xsd:element>
    <xsd:element name="Projectnaam" ma:index="5" nillable="true" ma:displayName="Projectnaam" ma:format="Dropdown" ma:internalName="Projectnaam">
      <xsd:simpleType>
        <xsd:restriction base="dms:Choice">
          <xsd:enumeration value="Anders Beter"/>
          <xsd:enumeration value="BasisGGZ Meijerij e.o."/>
          <xsd:enumeration value="Basis GGZ Oost Brabant"/>
          <xsd:enumeration value="Crisiskaart© GGZ in de eerste lijn"/>
          <xsd:enumeration value="De patiënt centraal"/>
          <xsd:enumeration value="Doelmatige Farmaceutische zorg"/>
          <xsd:enumeration value="Eerstelijn Plus (Slimmer met Zorg)"/>
          <xsd:enumeration value="Eerstelijn en welzijn, Lindenholt Nijmegen"/>
          <xsd:enumeration value="Ervaringsdeskundigheid Basis GGZ Oost-Brabant"/>
          <xsd:enumeration value="Evaluatie en handboek KLV in de huisartsenpost"/>
          <xsd:enumeration value="Eyeopener Las psycholoog Tilburg"/>
          <xsd:enumeration value="Farmacotherapie (Slimmer met Zorg)"/>
          <xsd:enumeration value="Fuseren medicomclusters"/>
          <xsd:enumeration value="Gezondheidscentrum De Ruwaard"/>
          <xsd:enumeration value="GGZ preventie vanuit HA-zorg MB"/>
          <xsd:enumeration value="Goed schakelen in de Basis-GGZ"/>
          <xsd:enumeration value="Implementatie MSM"/>
          <xsd:enumeration value="Integrale aanpak valpreventie"/>
          <xsd:enumeration value="Integrale Geboortezorg Breda e.o"/>
          <xsd:enumeration value="Integrale Geboortezorg Z-O Brabant"/>
          <xsd:enumeration value="Integrale wijkgerichte aanpak volgens Tilburgs model"/>
          <xsd:enumeration value="Jeugdketens Zuidzorg"/>
          <xsd:enumeration value="Medische staf Huisartsen Zeeuws-Vlaanderen, klaar voor de toekomst!"/>
          <xsd:enumeration value="E-Mental Health in de basis GGz"/>
          <xsd:enumeration value="Multidisciplinair pijnprogramma"/>
          <xsd:enumeration value="Naoberzorg"/>
          <xsd:enumeration value="Naar een landelijke implementatie van de NP en PA in de eerste lijn"/>
          <xsd:enumeration value="Noord Beveland Eindeloos Eiland"/>
          <xsd:enumeration value="Ontwikkeling APP / mobiele website voor HA'n"/>
          <xsd:enumeration value="Ontwikkeling &amp; Implementatie Zorgprogramma"/>
          <xsd:enumeration value="Ouderenzorg 7x24"/>
          <xsd:enumeration value="OZL Mijnzorg"/>
          <xsd:enumeration value="POH welzijn, reeshof Tilburg"/>
          <xsd:enumeration value="Proeftuin 'Mijn Zorg'"/>
          <xsd:enumeration value="Programma GoedLeven, project Doelmatig voorschrijven"/>
          <xsd:enumeration value="PROVICO - Basis-GGZ Noord-Limburg"/>
          <xsd:enumeration value="RCH BasisGGZ MidBrab"/>
          <xsd:enumeration value="Reset problematisch gebruik alcohol"/>
          <xsd:enumeration value="Samen beter thuis"/>
          <xsd:enumeration value="Samen in de eerste lijn Centrum voor gezondheidszorg Reuver"/>
          <xsd:enumeration value="Samenwerking Basis GGZ"/>
          <xsd:enumeration value="Servicepoli eerstelijn Roermond"/>
          <xsd:enumeration value="Transformatie Jeugdgezondheidszorg in Zuidoost-Brabant"/>
          <xsd:enumeration value="Twee in Een"/>
          <xsd:enumeration value="Uitsluitdiagnostiek van 2e naar 1e lijn"/>
          <xsd:enumeration value="Veilige vriendelijk verloskunde Thermion"/>
          <xsd:enumeration value="versterken preventieaanbod depressie"/>
          <xsd:enumeration value="Versterking oncologische zorg, Reeshof Tilburg"/>
          <xsd:enumeration value="Vroegsignalering oog- en oorproblematiek"/>
          <xsd:enumeration value="Vitale Vaten Zorggroep Beroemd Den Bosch"/>
          <xsd:enumeration value="Zelfmanagement DOH"/>
          <xsd:enumeration value="Zelfmanagement in de praktijk Synchroon"/>
          <xsd:enumeration value="Zelfmanagement RCH Tilburg"/>
          <xsd:enumeration value="Zinnige en Zuinige farmaceutische zorg West Brabant"/>
          <xsd:enumeration value="Zorgprogramma kwetsbare ouderen"/>
          <xsd:enumeration value="PROJECTEN IN ARCHIEF"/>
          <xsd:enumeration value="Back to Basis"/>
          <xsd:enumeration value="Basis GGZ Noordelijke Maasvallei"/>
          <xsd:enumeration value="Basis GGZ Vincinio Syntein"/>
          <xsd:enumeration value="Basis GGZ wijkgericht werken"/>
          <xsd:enumeration value="Blended Care Syntein"/>
          <xsd:enumeration value="Commissie Bemiddeling en Advies"/>
          <xsd:enumeration value="COPD Carrousel MC de Grebbe"/>
          <xsd:enumeration value="De oncologische patiënt kiest"/>
          <xsd:enumeration value="Digizorg Basis GGZ"/>
          <xsd:enumeration value="Duurzaam gezond leven in Laarbeek"/>
          <xsd:enumeration value="E-diagnostiek Tele-psy"/>
          <xsd:enumeration value="Elk kind dicht bij het beste zorgtraject"/>
          <xsd:enumeration value="Fit en Food"/>
          <xsd:enumeration value="Garantiestelling KOH inz. VWS-project NPH (2e jr.)"/>
          <xsd:enumeration value="GGZ Basiszorg voor Zeeuws-Vlaanderen"/>
          <xsd:enumeration value="Haalbaarheidstudie casemanagement Familiezorg"/>
          <xsd:enumeration value="HA Ettenleur POH GGZ Groepstraject"/>
          <xsd:enumeration value="Handen ineen voor hand- en polsproblematiek"/>
          <xsd:enumeration value="Het wijkZorgPunt als (onafhankelijke) verbindingsofficier in de eerste lijnszorg (Zorgplaza)"/>
          <xsd:enumeration value="Het wordt druk in de wijk"/>
          <xsd:enumeration value="HZ Groesbeek Pilot Medzorg"/>
          <xsd:enumeration value="HZG Breda Knooppunt"/>
          <xsd:enumeration value="HZG Breda Virtuele 1e lijnscentra"/>
          <xsd:enumeration value="Implementatie Bewegen op Maat"/>
          <xsd:enumeration value="Implementatie Zelfmanagement binnen Cohesie"/>
          <xsd:enumeration value="Implementatie zorgprogramma kwetsbare ouderen"/>
          <xsd:enumeration value="Kenniscentrum Taakherschikking voor versterking van de eerste lijn"/>
          <xsd:enumeration value="Kennismaking zelfhulp en eerstelijn"/>
          <xsd:enumeration value="Ketenaanpak SOLK"/>
          <xsd:enumeration value="Logopedie-app"/>
          <xsd:enumeration value="Leefstijlcentrum WijchenGezond"/>
          <xsd:enumeration value="Lokaal Revalideren een must"/>
          <xsd:enumeration value="Meditta, zelfmanagement nader bekeken"/>
          <xsd:enumeration value="Midas Provico Basis-GGZ Noord-Limburg"/>
          <xsd:enumeration value="Multidisciplinair zorgcentrum DOH Geldrop"/>
          <xsd:enumeration value="Multimorbiditeit ook een GGZ vraagstuk Hoensbroek"/>
          <xsd:enumeration value="Optimale zorg GGZ pt Venray"/>
          <xsd:enumeration value="Ouderenzorg praktijk Vijverberg"/>
          <xsd:enumeration value="Overgewicht te lijf bij volwassenen in Landgraaf"/>
          <xsd:enumeration value="Pilot integrale geboortezorg"/>
          <xsd:enumeration value="Pilot medische zorg Park Mariëndaal / Kloostertuin"/>
          <xsd:enumeration value="Pilot Wijkgericht werken in Roermond-Zuid"/>
          <xsd:enumeration value="Pro Vita Reuver"/>
          <xsd:enumeration value="PsyZorg in de HAP leende ZO Brabant"/>
          <xsd:enumeration value="RCH naar populatiebekostiging Tilburg"/>
          <xsd:enumeration value="Reset App alcohol Heerlen"/>
          <xsd:enumeration value="Samenwerking Oncologische Zorg"/>
          <xsd:enumeration value="Terra Integrale Geboortezorg, Tilburg"/>
          <xsd:enumeration value="Zelfmanagement mbv Digicoach"/>
          <xsd:enumeration value="Zorgpad chronische pijn Veghel"/>
          <xsd:enumeration value="Zorg voor kwetsbare ouderen in Westerhoven"/>
        </xsd:restriction>
      </xsd:simpleType>
    </xsd:element>
    <xsd:element name="Kostendrager" ma:index="6" nillable="true" ma:displayName="Kostendrager CZ" ma:format="Dropdown" ma:internalName="Kostendrager">
      <xsd:simpleType>
        <xsd:restriction base="dms:Choice">
          <xsd:enumeration value="Keuze 1"/>
          <xsd:enumeration value="keuze 2"/>
          <xsd:enumeration value="keuze 3"/>
        </xsd:restriction>
      </xsd:simpleType>
    </xsd:element>
    <xsd:element name="Kostendrager_x0020_VGZ" ma:index="7" nillable="true" ma:displayName="Kostendrager VGZ" ma:format="Dropdown" ma:internalName="Kostendrager_x0020_VGZ">
      <xsd:simpleType>
        <xsd:restriction base="dms:Choice">
          <xsd:enumeration value="GEEN"/>
          <xsd:enumeration value="D4360"/>
          <xsd:enumeration value="D4359"/>
          <xsd:enumeration value="D4358"/>
          <xsd:enumeration value="D4357"/>
          <xsd:enumeration value="D4356"/>
          <xsd:enumeration value="D4355"/>
          <xsd:enumeration value="D4354"/>
          <xsd:enumeration value="D4353"/>
          <xsd:enumeration value="D4352"/>
          <xsd:enumeration value="D4351"/>
          <xsd:enumeration value="D4350"/>
          <xsd:enumeration value="D4349"/>
          <xsd:enumeration value="D4348"/>
          <xsd:enumeration value="D4347"/>
          <xsd:enumeration value="D4346"/>
          <xsd:enumeration value="D4345"/>
          <xsd:enumeration value="D4344"/>
          <xsd:enumeration value="D4343"/>
          <xsd:enumeration value="D4342"/>
          <xsd:enumeration value="D4341"/>
          <xsd:enumeration value="D4340"/>
          <xsd:enumeration value="D4339"/>
          <xsd:enumeration value="D4338"/>
          <xsd:enumeration value="D4337"/>
          <xsd:enumeration value="D4336"/>
          <xsd:enumeration value="D4335"/>
          <xsd:enumeration value="D4334"/>
          <xsd:enumeration value="D4333"/>
          <xsd:enumeration value="D4332"/>
          <xsd:enumeration value="D4331"/>
          <xsd:enumeration value="D4330"/>
          <xsd:enumeration value="D4328"/>
          <xsd:enumeration value="D4327"/>
          <xsd:enumeration value="D4326"/>
          <xsd:enumeration value="D4325"/>
          <xsd:enumeration value="D4324"/>
          <xsd:enumeration value="D4323"/>
          <xsd:enumeration value="D4322"/>
          <xsd:enumeration value="D4321"/>
          <xsd:enumeration value="D4320"/>
          <xsd:enumeration value="D4319"/>
          <xsd:enumeration value="D4318"/>
          <xsd:enumeration value="D4317"/>
          <xsd:enumeration value="D4316"/>
          <xsd:enumeration value="D4315"/>
          <xsd:enumeration value="D4314"/>
          <xsd:enumeration value="D4313"/>
          <xsd:enumeration value="D4312"/>
          <xsd:enumeration value="D4311"/>
          <xsd:enumeration value="D4310"/>
          <xsd:enumeration value="D4309"/>
          <xsd:enumeration value="D4308"/>
          <xsd:enumeration value="D4307"/>
          <xsd:enumeration value="D4306"/>
          <xsd:enumeration value="D4305"/>
          <xsd:enumeration value="D4304"/>
          <xsd:enumeration value="D4303"/>
          <xsd:enumeration value="D4302"/>
        </xsd:restriction>
      </xsd:simpleType>
    </xsd:element>
    <xsd:element name="Jaar" ma:index="8" nillable="true" ma:displayName="Jaar" ma:format="Dropdown" ma:internalName="Jaar">
      <xsd:simpleType>
        <xsd:restriction base="dms:Choice">
          <xsd:enumeration value="2015"/>
          <xsd:enumeration value="2014"/>
          <xsd:enumeration value="2013"/>
          <xsd:enumeration value="2012"/>
          <xsd:enumeration value="2011"/>
          <xsd:enumeration value="2010"/>
          <xsd:enumeration value="2009"/>
        </xsd:restriction>
      </xsd:simpleType>
    </xsd:element>
    <xsd:element name="Soort_x0020_document" ma:index="9" nillable="true" ma:displayName="Soort document" ma:format="Dropdown" ma:internalName="Soort_x0020_document">
      <xsd:simpleType>
        <xsd:restriction base="dms:Choice">
          <xsd:enumeration value="Aanvraag"/>
          <xsd:enumeration value="Correspondentie"/>
          <xsd:enumeration value="Evaluaties"/>
          <xsd:enumeration value="Financiën"/>
          <xsd:enumeration value="Overeenkomst"/>
          <xsd:enumeration value="Overig"/>
          <xsd:enumeration value="******************OUD"/>
          <xsd:enumeration value="Aanvraag (AF)"/>
          <xsd:enumeration value="Agenda"/>
          <xsd:enumeration value="Begroting"/>
          <xsd:enumeration value="Betalingsopdracht VEZN"/>
          <xsd:enumeration value="Beleidsregel"/>
          <xsd:enumeration value="Bevestigingsbrief (BB)"/>
          <xsd:enumeration value="Beoordelingen projectencall"/>
          <xsd:enumeration value="Eindafrekening (EA)"/>
          <xsd:enumeration value="Eind evaluatie (EE)"/>
          <xsd:enumeration value="Factuur"/>
          <xsd:enumeration value="Mail"/>
          <xsd:enumeration value="Presentatie"/>
          <xsd:enumeration value="Projectplan (PP)"/>
          <xsd:enumeration value="Tussen evaluatie (TE)"/>
          <xsd:enumeration value="Verslag"/>
          <xsd:enumeration value="Website"/>
        </xsd:restriction>
      </xsd:simpleType>
    </xsd:element>
    <xsd:element name="Status" ma:index="10" nillable="true" ma:displayName="Status" ma:format="Dropdown" ma:internalName="Status">
      <xsd:simpleType>
        <xsd:restriction base="dms:Choice">
          <xsd:enumeration value="Concept"/>
          <xsd:enumeration value="Definitief"/>
        </xsd:restriction>
      </xsd:simpleType>
    </xsd:element>
    <xsd:element name="Projectidee_x0020_nummer" ma:index="11" nillable="true" ma:displayName="Aanvraagnummer" ma:format="Dropdown" ma:internalName="Projectidee_x0020_nummer">
      <xsd:simpleType>
        <xsd:restriction base="dms:Choice">
          <xsd:enumeration value="14-02"/>
          <xsd:enumeration value="14-03"/>
          <xsd:enumeration value="14-07"/>
          <xsd:enumeration value="14-08"/>
          <xsd:enumeration value="14-09"/>
          <xsd:enumeration value="14-11"/>
          <xsd:enumeration value="14-12"/>
          <xsd:enumeration value="14-13"/>
          <xsd:enumeration value="14-14"/>
          <xsd:enumeration value="14-17"/>
          <xsd:enumeration value="14-18"/>
          <xsd:enumeration value="14-20"/>
          <xsd:enumeration value="14-22"/>
          <xsd:enumeration value="14-23"/>
          <xsd:enumeration value="13-44"/>
          <xsd:enumeration value="13-40"/>
          <xsd:enumeration value="13-39"/>
          <xsd:enumeration value="13-34"/>
          <xsd:enumeration value="13-23"/>
          <xsd:enumeration value="13-22"/>
          <xsd:enumeration value="13-21"/>
          <xsd:enumeration value="13-20"/>
          <xsd:enumeration value="13-19"/>
          <xsd:enumeration value="13-18"/>
          <xsd:enumeration value="13-17"/>
          <xsd:enumeration value="13-16"/>
          <xsd:enumeration value="13-15"/>
          <xsd:enumeration value="13-14"/>
          <xsd:enumeration value="13-13"/>
          <xsd:enumeration value="13-12"/>
          <xsd:enumeration value="13-11"/>
          <xsd:enumeration value="13-10"/>
          <xsd:enumeration value="13-9"/>
          <xsd:enumeration value="13-8"/>
          <xsd:enumeration value="13-7"/>
          <xsd:enumeration value="13-6"/>
          <xsd:enumeration value="13-5"/>
          <xsd:enumeration value="13-4"/>
          <xsd:enumeration value="13-3"/>
          <xsd:enumeration value="13-2"/>
          <xsd:enumeration value="13-1"/>
          <xsd:enumeration value="IN ARCHIEF"/>
          <xsd:enumeration value="14-24"/>
          <xsd:enumeration value="14-25"/>
          <xsd:enumeration value="14-26"/>
          <xsd:enumeration value="14-27"/>
          <xsd:enumeration value="14-21"/>
          <xsd:enumeration value="14-19"/>
          <xsd:enumeration value="14-16"/>
          <xsd:enumeration value="14-15"/>
          <xsd:enumeration value="14-10"/>
          <xsd:enumeration value="14-06"/>
          <xsd:enumeration value="14-05"/>
          <xsd:enumeration value="14-04"/>
          <xsd:enumeration value="14-02"/>
          <xsd:enumeration value="14-01"/>
          <xsd:enumeration value="13-45"/>
          <xsd:enumeration value="13-43"/>
          <xsd:enumeration value="13-42"/>
          <xsd:enumeration value="13-41"/>
          <xsd:enumeration value="13-38"/>
          <xsd:enumeration value="13-37"/>
          <xsd:enumeration value="13-36"/>
          <xsd:enumeration value="13-35"/>
          <xsd:enumeration value="13-33"/>
          <xsd:enumeration value="13-32"/>
          <xsd:enumeration value="13-31"/>
          <xsd:enumeration value="13-30"/>
          <xsd:enumeration value="13-29"/>
          <xsd:enumeration value="13-28"/>
          <xsd:enumeration value="13-27"/>
          <xsd:enumeration value="13-26"/>
          <xsd:enumeration value="13-25"/>
          <xsd:enumeration value="13-24"/>
          <xsd:enumeration value="12-13"/>
          <xsd:enumeration value="12-09"/>
          <xsd:enumeration value="12-08"/>
        </xsd:restriction>
      </xsd:simpleType>
    </xsd:element>
    <xsd:element name="Soort_x0020_aanvraag" ma:index="12" nillable="true" ma:displayName="Soort aanvraag" ma:description="Vul hier het soort aanvraag in dat op het formulier projectaanvraag is ingevuld" ma:format="Dropdown" ma:internalName="Soort_x0020_aanvraag">
      <xsd:simpleType>
        <xsd:restriction base="dms:Choice">
          <xsd:enumeration value="Aanvraag"/>
          <xsd:enumeration value="Idee"/>
        </xsd:restriction>
      </xsd:simpleType>
    </xsd:element>
    <xsd:element name="Archief" ma:index="13" nillable="true" ma:displayName="Archief" ma:default="0" ma:internalName="Archief">
      <xsd:simpleType>
        <xsd:restriction base="dms:Boolean"/>
      </xsd:simpleType>
    </xsd:element>
    <xsd:element name="Opmerking" ma:index="20" nillable="true" ma:displayName="Opmerking" ma:internalName="Opmerki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A28E10-937B-4A10-9398-234F0DA51956}"/>
</file>

<file path=customXml/itemProps2.xml><?xml version="1.0" encoding="utf-8"?>
<ds:datastoreItem xmlns:ds="http://schemas.openxmlformats.org/officeDocument/2006/customXml" ds:itemID="{7E80179D-4461-4880-B3AA-21940AC351D2}"/>
</file>

<file path=customXml/itemProps3.xml><?xml version="1.0" encoding="utf-8"?>
<ds:datastoreItem xmlns:ds="http://schemas.openxmlformats.org/officeDocument/2006/customXml" ds:itemID="{75A191EE-16C4-42EB-9F4D-4D93264228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Berekenblad</vt:lpstr>
      <vt:lpstr>A.</vt:lpstr>
      <vt:lpstr>B.</vt:lpstr>
      <vt:lpstr>C.</vt:lpstr>
      <vt:lpstr>D.</vt:lpstr>
      <vt:lpstr>E.</vt:lpstr>
      <vt:lpstr>Financiering</vt:lpstr>
      <vt:lpstr>A.!Afdrukbereik</vt:lpstr>
      <vt:lpstr>B.!Afdrukbereik</vt:lpstr>
      <vt:lpstr>Berekenblad!Afdrukbereik</vt:lpstr>
      <vt:lpstr>C.!Afdrukbereik</vt:lpstr>
      <vt:lpstr>D.!Afdrukbereik</vt:lpstr>
      <vt:lpstr>E.!Afdrukbereik</vt:lpstr>
      <vt:lpstr>Financiering!Afdrukbereik</vt:lpstr>
    </vt:vector>
  </TitlesOfParts>
  <Company>UVIT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2014-07-10 Begroting project aanvraag VEZN</dc:title>
  <dc:creator>LEEUWENL</dc:creator>
  <cp:lastModifiedBy>LEEUWENL</cp:lastModifiedBy>
  <cp:lastPrinted>2014-01-20T14:41:14Z</cp:lastPrinted>
  <dcterms:created xsi:type="dcterms:W3CDTF">2013-10-30T13:46:38Z</dcterms:created>
  <dcterms:modified xsi:type="dcterms:W3CDTF">2014-07-10T18:05:29Z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0x0101006686A96D91234A478C41699B8F72B8AF</vt:lpwstr>
  </property>
  <property fmtid="{D5CDD505-2E9C-101B-9397-08002B2CF9AE}" pid="3" name="Order">
    <vt:r8>134400</vt:r8>
  </property>
</Properties>
</file>